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onzalez.helen\Desktop\CAJA CHICA\ACCESO\9. SEPTIEMBRE\"/>
    </mc:Choice>
  </mc:AlternateContent>
  <bookViews>
    <workbookView xWindow="0" yWindow="0" windowWidth="28800" windowHeight="12300"/>
  </bookViews>
  <sheets>
    <sheet name="LIQUIDACIÓNES 26, 27, 28, 29" sheetId="42" r:id="rId1"/>
  </sheets>
  <externalReferences>
    <externalReference r:id="rId2"/>
  </externalReferences>
  <definedNames>
    <definedName name="_xlnm._FilterDatabase" localSheetId="0" hidden="1">'LIQUIDACIÓNES 26, 27, 28, 29'!$A$9:$L$9</definedName>
    <definedName name="_xlnm.Print_Area" localSheetId="0">'LIQUIDACIÓNES 26, 27, 28, 29'!$A$1:$K$38</definedName>
    <definedName name="Proveedor">[1]PROVEEDORES!$B$2:$C$97</definedName>
    <definedName name="_xlnm.Print_Titles" localSheetId="0">'LIQUIDACIÓNES 26, 27, 28, 29'!$1:$9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32" i="42" l="1"/>
  <c r="K123" i="42"/>
  <c r="E96" i="42"/>
  <c r="K88" i="42"/>
  <c r="E71" i="42"/>
  <c r="K63" i="42"/>
  <c r="K29" i="42" l="1"/>
  <c r="E37" i="42" l="1"/>
</calcChain>
</file>

<file path=xl/sharedStrings.xml><?xml version="1.0" encoding="utf-8"?>
<sst xmlns="http://schemas.openxmlformats.org/spreadsheetml/2006/main" count="479" uniqueCount="238">
  <si>
    <t>FECHA</t>
  </si>
  <si>
    <t>DIRECCIÓN</t>
  </si>
  <si>
    <t xml:space="preserve">FACTURA  </t>
  </si>
  <si>
    <t>SERIE</t>
  </si>
  <si>
    <t>PROVEEDOR</t>
  </si>
  <si>
    <t>CANTIDAD</t>
  </si>
  <si>
    <t>DESCRIPCIÓN</t>
  </si>
  <si>
    <t>RENGLÓN</t>
  </si>
  <si>
    <t>TOTAL</t>
  </si>
  <si>
    <t>DAB</t>
  </si>
  <si>
    <t>SSG</t>
  </si>
  <si>
    <t>SS</t>
  </si>
  <si>
    <t>DCRB</t>
  </si>
  <si>
    <t>DAF</t>
  </si>
  <si>
    <t xml:space="preserve">LA PANERIA, SOCIEDAD ANONIMA </t>
  </si>
  <si>
    <t>EFRAIN, ARRIAZA</t>
  </si>
  <si>
    <t xml:space="preserve">NOVEX, SOCIEDAD ANONIMA </t>
  </si>
  <si>
    <t xml:space="preserve">EVELIO, TAYUN SONTAY </t>
  </si>
  <si>
    <t xml:space="preserve">CARGO EXPRESO, SOCIEDAD ANONIMA </t>
  </si>
  <si>
    <t>637672K</t>
  </si>
  <si>
    <t>UI</t>
  </si>
  <si>
    <t>63A</t>
  </si>
  <si>
    <t>DA</t>
  </si>
  <si>
    <t>No.</t>
  </si>
  <si>
    <t>Cuadre de Caja Chica</t>
  </si>
  <si>
    <t>1. Vales Pendientes de Liquidar</t>
  </si>
  <si>
    <t>4. Disponibilidad de Efectivo</t>
  </si>
  <si>
    <t>Total</t>
  </si>
  <si>
    <t xml:space="preserve">3. Liquidacion en Proceso </t>
  </si>
  <si>
    <t>2. Liquidaciones Pendientes de reposición</t>
  </si>
  <si>
    <t xml:space="preserve">TOTALES </t>
  </si>
  <si>
    <t xml:space="preserve">EFRAIN, ARRIAZA </t>
  </si>
  <si>
    <t xml:space="preserve">CONTRALORIA GENERAL DE CUENTAS </t>
  </si>
  <si>
    <t xml:space="preserve">BANCO DE GUATEMALA </t>
  </si>
  <si>
    <t xml:space="preserve">AMPARA EL GASTO DE LA COMISIÓN POR EL SERVICIO DE LIQUIDACION BRUTA EN TIEMPO REAL -LBTR- PARA OPERACIONES MED (MECANISMO DE TRANSACCIONES DE ENTIDADES DEPOSITANTES) MONTO QUE ES FIJADO POR MEDIO DE LA RESOLUCION NUMERO 246-2024 </t>
  </si>
  <si>
    <t xml:space="preserve">                                                                                                                                                                                                          </t>
  </si>
  <si>
    <t xml:space="preserve">OPERADORA DE TIENDAS, SOCIEDAD ANONIMA </t>
  </si>
  <si>
    <t>A-20215</t>
  </si>
  <si>
    <t>1726328K</t>
  </si>
  <si>
    <t xml:space="preserve">MARIA EMILIA, PEREZ </t>
  </si>
  <si>
    <t xml:space="preserve">AURA LETICIA, ALVAREZ PALACIOS DE GONZALEZ </t>
  </si>
  <si>
    <t>4</t>
  </si>
  <si>
    <t>1</t>
  </si>
  <si>
    <t xml:space="preserve">PATRICIA ELIZABETH, FIGUEROA DONIS </t>
  </si>
  <si>
    <t>10</t>
  </si>
  <si>
    <t xml:space="preserve">AMPARA EL SERVICIO DE PARQUEO DE MOTOCICLETA CON PLACA NO. M200FKM, QUE SE ENCUENTRA EN USO PROVISIONAL DE LA SENABED, SEGÚN ACTA NO. 2021-014 PARA USO DE ENTREGA DE DOCUMENTOS OFICIALES EN EL ORGANISMO JUDICIAL </t>
  </si>
  <si>
    <t>19/08/2025</t>
  </si>
  <si>
    <t xml:space="preserve">NIT </t>
  </si>
  <si>
    <t>2</t>
  </si>
  <si>
    <t xml:space="preserve">NUEVOS ALMACENES, SOCIEDAD ANONIMA </t>
  </si>
  <si>
    <t xml:space="preserve">TROPIGAS DE GUATEMALA, SOCIEDAD ANONIMA </t>
  </si>
  <si>
    <t xml:space="preserve">MARVIN ALFREDO, ECHEVERRIA ESTRADA </t>
  </si>
  <si>
    <t xml:space="preserve">URBINA, RUIZ GERSON </t>
  </si>
  <si>
    <t xml:space="preserve">AMPARA EL SERVICIO DE PARQUEO DE MOTOCICLETA CON PLACA NO. M200FKM, QUE SE ENCUENTRA EN USO PROVISIONAL DE LA SENABED, SEGÚN ACTA NO. 2021-014 PARA USO DE ENTREGA DE DOCUMENTOS OFICIALES EN EL MINISTERIO DE FINANZAS PUBLICAS </t>
  </si>
  <si>
    <t>FERRETERIA EPA, SOCIEDAD ANONIMA</t>
  </si>
  <si>
    <t xml:space="preserve">                                                 ENCARGADA DE CAJA CHICA </t>
  </si>
  <si>
    <t>LIQUIDACIÓN CAJA CHICA  No. 26</t>
  </si>
  <si>
    <t>2052736667</t>
  </si>
  <si>
    <t>40204A43</t>
  </si>
  <si>
    <t>11/8/2025</t>
  </si>
  <si>
    <t>3275899399</t>
  </si>
  <si>
    <t>F09FD753</t>
  </si>
  <si>
    <t>12/08/2025</t>
  </si>
  <si>
    <t>JUSTIFICA EL PAGO DE: 02 MEZCLADORAS PARA LAVAMANOS PARA SER UTILIZADAS EN EL SANITARIO DE VISITAS DEL DESPACHO SUPERIOR EN EL EDIFICIO DE LA SEDE CENTRAL DE SENABED</t>
  </si>
  <si>
    <t>28593314</t>
  </si>
  <si>
    <t>CFE92950</t>
  </si>
  <si>
    <t>AMPARA EL GASTO POR LA COMPRA DE CINTA, LA CUAL FUE UTILIZADA PARA REALIZAR EL SELLADO DE ALGUNAS PARTES DE LOS VEHICULOS, LOS CUALES ESTAN BAJO LA ADMINISTRACION DE LA DIRECCION DE ADMINISTRACION DE BIENES DE SENABED</t>
  </si>
  <si>
    <t>3654634357</t>
  </si>
  <si>
    <t>411ADF6E</t>
  </si>
  <si>
    <t>AMPARA EL GASTO POR LA COMPRA DE CAFETERA, PARA USO DEL DESPACHO SUPERIOR DE LA SENABED, LA CUAL ESTARA A CARGO DE NARCY MARISELA LOPEZ CALIMAYOR ASISTENTE DEL DESPACHO SUPERIOR</t>
  </si>
  <si>
    <t>2570600574</t>
  </si>
  <si>
    <t>A34A5CDE</t>
  </si>
  <si>
    <t>13/08/2025</t>
  </si>
  <si>
    <t xml:space="preserve">AXEL ADINEL, AVILA IPIÑA </t>
  </si>
  <si>
    <t>AMPARA EL GASTO POR EL SERVICIO DE CERRAJERIA, UTILIZADO EN EL PORTON DE INGRESO DEL INMUEBLE RECEPCIONADO SEGUN ACTA NO. 2025-074 ; UBICADO EN EL MUNICIPIO DE LOS AMATES, DEPARTAMENTO DE IZABAL, FINCA 5331, FOLIO 331 LIBRO 51E DE IZABAL, UBICADO EN EL KM 192 DE ALDEA LA PALMILLA</t>
  </si>
  <si>
    <t>3520480810</t>
  </si>
  <si>
    <t>CA4FE60C</t>
  </si>
  <si>
    <t xml:space="preserve">DISTRIBUIDORA LOS ALTOS SOCIEDAD ANONIMA </t>
  </si>
  <si>
    <t>AMPARA EL GASTO POR LA COMPRA DE 04 GARRAFONES DE AGUA PURIFICADA, PARA SER UTILIZADOS POR EL PERSONAL DE SEGURIDAD DE SENABED, QUIENES SE ENCUENTRAN UBICADOS EN EL KM 243, ALDEA SAN ISIDRO CHAMAC, MUNICIPIO DE SAN PEDRO SACATEPEQUEZ SAN MARCOS</t>
  </si>
  <si>
    <t>4649035</t>
  </si>
  <si>
    <t xml:space="preserve">AMPARA EL GASTO EFECTUADO POR LA COMPRA DE 7 TALONARIOS DE 50 UNIDADES DE CONSTANCIA DE INGRESO A ALMACEN Y A INVENTARIO FORMA 1-H, SERAN UTILIZADOS Y RESGUARDADOS EN ALMACEN Y SUMINISTROS DE ESTA SECRETARÍA </t>
  </si>
  <si>
    <t xml:space="preserve">COMERCIALIZADORA B B T PANAMERICANA </t>
  </si>
  <si>
    <t>EC79E7CB</t>
  </si>
  <si>
    <t>1083262456</t>
  </si>
  <si>
    <t>527123-1</t>
  </si>
  <si>
    <t xml:space="preserve">AMPARA EL SERVICIO DE ABASTECIMIENTO DE AGUA POTABLE POR MEDIO DE CISTERNA, PARA EL BIEN INMUEBLE UBICADO EN EL KM 6.5, CARRETERA A EL SALVADOR, ZONA 4 DE SANTA CATARINA PINULA </t>
  </si>
  <si>
    <t>3237591-3</t>
  </si>
  <si>
    <t>235161925</t>
  </si>
  <si>
    <t>9B1D2C3A</t>
  </si>
  <si>
    <t>14/08/2025</t>
  </si>
  <si>
    <t>AMPARA EL GASTO POR LA COMPRA DE UNA ESTUFA: CLASE: A GAS; DE UNA HORNILLA, PARA SER UTILIZADOS POR EL PERSONAL DE SEGURIDAD UBICADOS EN LAS OFICINAS CENTRALES, DIAGONAL 6, 10-26 ZONA 10</t>
  </si>
  <si>
    <t>AMPARA EL GASTO POR LA COMPRA DE:15 ENVASES DE GAS BUTANO, PARA SER UTILIZADOS POR EL PERSONAL DE SEGURIDAD UBICADOS EN LAS OFICINAS CENTRALES, DIAGONAL 6, 10-26 ZONA 10</t>
  </si>
  <si>
    <t>2584300612</t>
  </si>
  <si>
    <t>9293F17B</t>
  </si>
  <si>
    <t xml:space="preserve">AMPARA EL GASTO POR LA COMPRA DE INSUMOS, PARA LA REPARACION DE LOS SANITARIOS Y LAVAMANOS DE LOS BIENES INMUEBLES UBICADOS EN: 8VA AVENIDA 5-90, SAN JOSE VILLA NUEVA ZONA 2 MUNICIPIO DE VILLA NUEVA, DEPARTAMENTO DE GUATEMALA Y LA BODEGA UBICADA EN RESIDENCIALES EUCALIPTOS KM 6.5 CARRETERA A EL SALVADOR ZONA 4 DE SANTA CATARINA PINULA, -GRIFO AGUJERO DE LAVADO </t>
  </si>
  <si>
    <t xml:space="preserve">AMPARA EL GASTO POR LA COMPRA DE INSUMOS, PARA LA REPARACION DE LOS SANITARIOS Y LAVAMANOS DE LOS BIENES INMUEBLES UBICADOS EN: 8VA AVENIDA 5-90, SAN JOSE VILLA NUEVA ZONA 2 MUNICIPIO DE VILLA NUEVA, DEPARTAMENTO DE GUATEMALA Y LA BODEGA UBICADA EN RESIDENCIALES EUCALIPTOS KM 6.5 CARRETERA A EL SALVADOR ZONA 4 DE SANTA CATARINA PINULA, -CONTRALLAVE </t>
  </si>
  <si>
    <t xml:space="preserve">AMPARA EL GASTO POR LA COMPRA DE INSUMOS, PARA LA REPARACION DE LOS SANITARIOS Y LAVAMANOS DE LOS BIENES INMUEBLES UBICADOS EN: 8VA AVENIDA 5-90, SAN JOSE VILLA NUEVA ZONA 2 MUNICIPIO DE VILLA NUEVA, DEPARTAMENTO DE GUATEMALA Y LA BODEGA UBICADA EN RESIDENCIALES EUCALIPTOS KM 6.5 CARRETERA A EL SALVADOR ZONA 4 DE SANTA CATARINA PINULA, -MANGUERA DE ABASTO </t>
  </si>
  <si>
    <t xml:space="preserve">AMPARA EL GASTO POR LA COMPRA DE INSUMOS, PARA LA REPARACION DE LOS SANITARIOS Y LAVAMANOS DE LOS BIENES INMUEBLES UBICADOS EN: 8VA AVENIDA 5-90, SAN JOSE VILLA NUEVA ZONA 2 MUNICIPIO DE VILLA NUEVA, DEPARTAMENTO DE GUATEMALA Y LA BODEGA UBICADA EN RESIDENCIALES EUCALIPTOS KM 6.5 CARRETERA A EL SALVADOR ZONA 4 DE SANTA CATARINA PINULA, -TAPON </t>
  </si>
  <si>
    <t xml:space="preserve">AMPARA EL GASTO POR LA COMPRA DE INSUMOS, PARA LA REPARACION DE LOS SANITARIOS Y LAVAMANOS DE LOS BIENES INMUEBLES UBICADOS EN: 8VA AVENIDA 5-90, SAN JOSE VILLA NUEVA ZONA 2 MUNICIPIO DE VILLA NUEVA, DEPARTAMENTO DE GUATEMALA Y LA BODEGA UBICADA EN RESIDENCIALES EUCALIPTOS KM 6.5 CARRETERA A EL SALVADOR ZONA 4 DE SANTA CATARINA PINULA, KIT DE ACCESORIO PARA SANITARIO   </t>
  </si>
  <si>
    <t xml:space="preserve">AMPARA EL GASTO POR LA COMPRA DE INSUMOS, PARA LA REPARACION DE LOS SANITARIOS Y LAVAMANOS DE LOS BIENES INMUEBLES UBICADOS EN: 8VA AVENIDA 5-90, SAN JOSE VILLA NUEVA ZONA 2 MUNICIPIO DE VILLA NUEVA, DEPARTAMENTO DE GUATEMALA Y LA BODEGA UBICADA EN RESIDENCIALES EUCALIPTOS KM 6.5 CARRETERA A EL SALVADOR ZONA 4 DE SANTA CATARINA PINULA, -VALVULA (LLAVE)  </t>
  </si>
  <si>
    <t>459620427</t>
  </si>
  <si>
    <t>FF7BFC55</t>
  </si>
  <si>
    <t>18/08/2025</t>
  </si>
  <si>
    <t>291717545</t>
  </si>
  <si>
    <t>B6562465</t>
  </si>
  <si>
    <t>DEYDANIA ASSENNETH JUAREZ SOSA</t>
  </si>
  <si>
    <t xml:space="preserve">AMPARA EL GASTO POR LA COMPRA DE: RECARGA DE CILINDRO DE GAS DE 25 LIBRAS, PARA EL CONSUMO DE PERSONAL DE SEGURIDAD, QUIENES SE ENCUENTRAN DE TURNO EN EL INMUEBLE UBICADO EN FINCA SERRANO, KM. 258.5 CHIMUSINIQUE HUEHUETENANGO </t>
  </si>
  <si>
    <t xml:space="preserve">AMPARA EL GASTO POR LA COMPRA DE: EXTENCION ELECTRICA, LA CUAL SERA UTILIZADA POR EL PERSONAL DE SEGURIDAD EN EL KM.192 ALDEA LA PALMILLA, MUNICIPIO DE LOS AMATES, DEPARTAMENTO DE IZABAL </t>
  </si>
  <si>
    <t xml:space="preserve">AMPARA EL GASTO POR LA COMPRA DE: ESPIGA, LOS CUAL SERA UTILIZADA POR EL PERSONAL DE SEGURIDAD EN EL KM.192 ALDEA LA PALMILLA, MUNICIPIO DE LOS AMATES, DEPARTAMENTO DE IZABAL </t>
  </si>
  <si>
    <t>________________</t>
  </si>
  <si>
    <t xml:space="preserve">         ______________</t>
  </si>
  <si>
    <t>LIQUIDACIÓN CAJA CHICA  No. 27</t>
  </si>
  <si>
    <t>515850383</t>
  </si>
  <si>
    <t>CFDE7449</t>
  </si>
  <si>
    <t>1368411322</t>
  </si>
  <si>
    <t>7FD192B0</t>
  </si>
  <si>
    <t>20/08/2025</t>
  </si>
  <si>
    <t xml:space="preserve">JUSTIFICA EL PAGO DE: REPUESTOS E INSUMOS PARA PLOMERIA A SER UTILIZADOS POR LA SECCION DE SERVICIOS GENERALES PARA MANTENIMIENTO DEL EDIFICIO DE LA SEDE CENTRAL DE SENABED, UBICADA EN LA DIAGONAL 6, 10-26 ZONA 10  - JUEGO DE ACCESORIOS PARA TANQUE </t>
  </si>
  <si>
    <t xml:space="preserve">JUSTIFICA EL PAGO DE: REPUESTOS E INSUMOS PARA PLOMERIA A SER UTILIZADOS POR LA SECCION DE SERVICIOS GENERALES PARA MANTENIMIENTO DEL EDIFICIO DE LA SEDE CENTRAL DE SENABED, UBICADA EN LA DIAGONAL 6, 10-26 ZONA 10  - LLAVE PARA LAVAMANOS </t>
  </si>
  <si>
    <t xml:space="preserve">JUSTIFICA EL PAGO DE: REPUESTOS E INSUMOS PARA PLOMERIA A SER UTILIZADOS POR LA SECCION DE SERVICIOS GENERALES PARA MANTENIMIENTO DEL EDIFICIO DE LA SEDE CENTRAL DE SENABED, UBICADA EN LA DIAGONAL 6, 10-26 ZONA 10  - SILICON SELLADOR </t>
  </si>
  <si>
    <t xml:space="preserve">JUSTIFICA EL PAGO DE: REPUESTOS E INSUMOS PARA PLOMERIA A SER UTILIZADOS POR LA SECCION DE SERVICIOS GENERALES PARA MANTENIMIENTO DEL EDIFICIO DE LA SEDE CENTRAL DE SENABED, UBICADA EN LA DIAGONAL 6, 10-26 ZONA 10  - SAPITO USO SANITARIO </t>
  </si>
  <si>
    <t xml:space="preserve">JUSTIFICA EL PAGO DE: REPUESTOS E INSUMOS PARA PLOMERIA A SER UTILIZADOS POR LA SECCION DE SERVICIOS GENERALES PARA MANTENIMIENTO DEL EDIFICIO DE LA SEDE CENTRAL DE SENABED, UBICADA EN LA DIAGONAL 6, 10-26 ZONA 10  - MANGUERA DE ABASTO </t>
  </si>
  <si>
    <t xml:space="preserve">AMPARA EL GASTO POR LA COMPRA DE: 3 PAQUETES DE 5 UNIDADES DE CHAMPURRADAS CADA UNA, PARA PARTICIPANTES EN LA REUNION; COMISION EN MATERIA DE INVERSION QUE SE LLEVO A CABO EL DIA MARTES 19 DE AGOSTO DE 2025 </t>
  </si>
  <si>
    <t>80024</t>
  </si>
  <si>
    <t xml:space="preserve">JUSTIFICA EL PAGO DE SERVICIO DE ENVIO DE DOCUMENTOS DE LA SENABED, HACIA LA FISCALIA DE DISTRITO, MINISTERIO PUBLICO PUERTO BARRIOS IZABAL.  </t>
  </si>
  <si>
    <t>21/08/2025</t>
  </si>
  <si>
    <t>CBBD012C</t>
  </si>
  <si>
    <t>3232386820</t>
  </si>
  <si>
    <t>1537167255</t>
  </si>
  <si>
    <t>A5E471C0</t>
  </si>
  <si>
    <t xml:space="preserve">MARIA ALEJANDRA, CHUTAN SABAN </t>
  </si>
  <si>
    <t>622677449</t>
  </si>
  <si>
    <t>835A3C09</t>
  </si>
  <si>
    <t>1B2C3B81</t>
  </si>
  <si>
    <t>724387355</t>
  </si>
  <si>
    <t xml:space="preserve">YARELIN ALEJANDRA, AGUILAR LIMA </t>
  </si>
  <si>
    <t xml:space="preserve">AMPARA EL GASTO POR LA RECARGA DE UN CILINDRO DE GAS DE 25 LIBRAS, PARA EL CONSUMO DE PERSONAL DE SEGURIDAD, QUIENES SE ENCUENTRAN DE TURNO EN FINCA OKAN, KM 70.9 CASERIO EL MANANTIAL, MUNICIPIO DE GUANAGAZAPA DEPARTAMENTO DE ESCUINTLA </t>
  </si>
  <si>
    <t xml:space="preserve">AMPARA EL GASTO POR LA RECARGA DE UN CILINDRO DE GAS DE 25 LIBRAS, PARA EL CONSUMO DE PERSONAL DE SEGURIDAD, QUIENES SE ENCUENTRAN DE TURNO EN EL INMUEBLE UBICADO EN PREDIO MARIA LINDA, MUNICIPIO DE GUANAGAZAPA, DEPARTAMENTO DE ESCUINTLA </t>
  </si>
  <si>
    <t>3778432014</t>
  </si>
  <si>
    <t>85FFBA0F</t>
  </si>
  <si>
    <t xml:space="preserve">JUSTIFICA EL PAGO POR LA COMPRA DE: 35 REFACCIONES PARA PARTICIPANTES EN MESA TECNICA SEGÚN CONVOCATORIA SG/11-3036/GVGL-nlag DE LA SENABED </t>
  </si>
  <si>
    <t>1876049932</t>
  </si>
  <si>
    <t>0D865E58</t>
  </si>
  <si>
    <t>25/08/2025</t>
  </si>
  <si>
    <t>3648078523</t>
  </si>
  <si>
    <t>07C0A47E</t>
  </si>
  <si>
    <t xml:space="preserve">AMPARA EL GASTO POR LA RECARGA DE UN CILINDRO DE GAS PROPANO DE 25 LIBRAS, PARA SER UTILIZADO POR EL PERSONAL DE SEGURIDAD UBICADOS EN LAS OFICINAS CENTRALES DE SENABED </t>
  </si>
  <si>
    <t xml:space="preserve">AMPARA EL GASTO POR LA COMPRA DE 20 REFACCIONES (STRUDEL), PARA PARTICIPANTES EN REUNION CON DIRECTORES DE LA SENABED Y PERSONAL DE LA CONTRALORIA GENERAL DE CUENTAS, LA CUAL SE LLEVO A CABO EN EL 10MO NIVEL DE ESTA SECRETARIA </t>
  </si>
  <si>
    <t>4146023019</t>
  </si>
  <si>
    <t>93B000F0</t>
  </si>
  <si>
    <t>26/08/2025</t>
  </si>
  <si>
    <t xml:space="preserve">AMPARA EL GASTO POR EL SERVICIO DE ENVIO DE DOCUMENTOS, SOLICITADOS POR LA DIRECCION DE ADMINISTRACION DE BIENES A LA ALCALDIA DEL MUNICIPIO DE SAN PEDRO SACATEPEQUEZ DEL DEPARTAMENTO DE SAN MARCOS </t>
  </si>
  <si>
    <t>LIQUIDACIÓN CAJA CHICA  No. 28</t>
  </si>
  <si>
    <t>80030</t>
  </si>
  <si>
    <t>27/08/2025</t>
  </si>
  <si>
    <t>749095832</t>
  </si>
  <si>
    <t>671A33D2</t>
  </si>
  <si>
    <t xml:space="preserve">AMPARA EL GASTO POR EL SERVICIO DE PARQUEO, QUE FUE UTILIZADO POR EL VEHICULO TIPO SEDAN, MARCA TOYOTA CON PLACAS DE CIRCULACION P-461GRS, SEGÚN NOMBRAMIENTO /0533-2025/DCRB/MFVS-matdl DE FECHA 20 DE AGOSTO DEL 2025 PARA LA RECEPCION DE MUNICIONES Y CARGADORES EL DIA LUNES 25 DE AGOSTO DE 2025 EN EL DIGECAM </t>
  </si>
  <si>
    <t>1493126615</t>
  </si>
  <si>
    <t>3C6A04AD</t>
  </si>
  <si>
    <t>28/08/2025</t>
  </si>
  <si>
    <t>AMPARA EL GASTO POR LA COMPRA DE: 01 ALMOHADILLA DE RECAMBIO PARA SELLO, UTILIZADO POR GUILLERMO ANTONIO DOMINGUEZ COBAR, OFICINISTA I DE LA DIRECCION DE ADMINISTRACION DE BIENES</t>
  </si>
  <si>
    <t>3633794587</t>
  </si>
  <si>
    <t>447F0B61</t>
  </si>
  <si>
    <t>3726199239</t>
  </si>
  <si>
    <t>F18BE8E8</t>
  </si>
  <si>
    <t>29/08/2025</t>
  </si>
  <si>
    <t xml:space="preserve">DARLIN MARLENI, RECOPALCHI SARCEÑO </t>
  </si>
  <si>
    <t xml:space="preserve">AMPARA EL GASTO POR LA COMPRA DE: RECARGA DE UN CILINDRO DE GAS DE 25 LIBRAS, PARA EL CONSUMO DEL PERSONAL DE SEGURIDAD QUIENES SE ENCUENTRAN DE TURNO EN LA 8VA AVENIDA 8-90 ZONA 2 SAN JOSE VILLA NUEVA </t>
  </si>
  <si>
    <t>1994870645</t>
  </si>
  <si>
    <t>4305EFAE</t>
  </si>
  <si>
    <t>INTELAF, SOCIEDAD ANONIMA</t>
  </si>
  <si>
    <t>AMPARA EL GASTO POR LA COMPRA DE UN TONER PARA IMPRESORA LASERJET1536DNF, UTILIZADA POR LA UNIDAD DE INVERSIONES DE SENABED</t>
  </si>
  <si>
    <t>3671018654</t>
  </si>
  <si>
    <t>2D4760E6</t>
  </si>
  <si>
    <t>02/09/2025</t>
  </si>
  <si>
    <t xml:space="preserve">ALDO GABRIEL, MURALLES ALVARADO </t>
  </si>
  <si>
    <t>AMPARA EL PAGO POR SERVICIO DE REPARACION DE MODULO DE CAJA DE VELOCIDAD, PARA EL VEHICULO DE USO PROVISIONAL, TIPO PICK UP, MARCA TOYOTA, LINEA HILUX, MODELO 2019 COLOR NEGRO, PLACAS DE CIRCULACION P-180HBP</t>
  </si>
  <si>
    <t xml:space="preserve">         ________________________________________</t>
  </si>
  <si>
    <t xml:space="preserve">                          ________________________________________</t>
  </si>
  <si>
    <t xml:space="preserve">                                                                  ENCARGADA DE CAJA CHICA </t>
  </si>
  <si>
    <t>LIQUIDACIÓN CAJA CHICA  No. 29</t>
  </si>
  <si>
    <t>364988442</t>
  </si>
  <si>
    <t>16D32B64</t>
  </si>
  <si>
    <t>03/09/2025</t>
  </si>
  <si>
    <t xml:space="preserve">AMPARA EL GASTO POR LA COMPRA DE: ARRANCADOR INSTANTANEO DE MOTOR PARA USO EN LOS BIENES MUEBLES (VEHICULOS) ADMINISTRADOS POR LA DIRECCION DE ADMINISTRACION DE BIENES </t>
  </si>
  <si>
    <t>3041608848</t>
  </si>
  <si>
    <t>927353921</t>
  </si>
  <si>
    <t>D66747BB</t>
  </si>
  <si>
    <t>08/09/2025</t>
  </si>
  <si>
    <t xml:space="preserve">MUNDO DE BANDERAS INDUSTRIALES, SOCIEDAD ANONIMA </t>
  </si>
  <si>
    <t xml:space="preserve">JUSTIFICA LA COMPRA DE: UNA BANDERA DE POLIESTER CON ESCUDO IMPRESO EN AMBOS LADOS DE; 2M X 3.20M CON 2 GANCHOS, REMPLAZO DE LA ANTERIOR DAÑADA, PARA USO DE LA SENABED </t>
  </si>
  <si>
    <t>2327004136</t>
  </si>
  <si>
    <t>400926BF</t>
  </si>
  <si>
    <t>05/09/2025</t>
  </si>
  <si>
    <t xml:space="preserve">AMPARA EL GASTO POR LA COMPRA DE: RECARGA DE UN CILINDRO DE GAS DE 25 LIBRAS, PARA EL CONSUMO DEL PERSONAL DE SEGURIDAD QUIENES SE ENCUENTRAN DE TURNO EN CONDOMINIO LAS LUCES, CASA 15, SANTA CATARINA PINULA </t>
  </si>
  <si>
    <t>3628353896</t>
  </si>
  <si>
    <t>8F8E6A2A</t>
  </si>
  <si>
    <t xml:space="preserve">EDIFICACIONES EL AMPARO, SOCIEDAD ANONIMA </t>
  </si>
  <si>
    <t>1314015021</t>
  </si>
  <si>
    <t>CAEB44D7</t>
  </si>
  <si>
    <t>04/09/2025</t>
  </si>
  <si>
    <t xml:space="preserve">AMPARA EL GASTO POR LA COMPRA DE: HULE PARA SELLO, PARA USO DEL LICENCIADO ELDEN FREDELEE CABRERA MENDEZ, JEFE DE LA SECCION DE COMPRAS DE LA SENABED </t>
  </si>
  <si>
    <t xml:space="preserve">AMPARA EL SERVICIO DE PARQUEO: DEL VEHICULO TOYOTA TIPO SEDAN CON PLACAS P535GYY  DE USO PROVISONAL DE SENABED, EL CUAL SE UTILIZO PARA CUBRIR EL NOMBRAMIENTO DE COMISION /516-2025/DAB/BAPR-eagr DE FECHA 08 DE SEPTIEMBRE DE 2025 DE LA DIRECCION DE ADMINISTRACION DE BIENES </t>
  </si>
  <si>
    <t>6375931</t>
  </si>
  <si>
    <t>33F06F1E</t>
  </si>
  <si>
    <t xml:space="preserve">CLUTCHES DE GUATEMALA, SOCIEDAD ANONIMA </t>
  </si>
  <si>
    <t xml:space="preserve">AMPARA EL GASTO POR LA COMPRA DE PASTILLA, PARA VEHICULO TIPO PICK UP, MARCA TOYOTA, LINEA HILUX MODELO 2015 CON PLACAS DE CIRCULACION P-472GZC, INV.#VEH/2016-136 EN CONSERVACION DE SENABED </t>
  </si>
  <si>
    <t xml:space="preserve">AMPARA EL GASTO POR SERVICIO DE RECTIFICACION DE DISCO DE FRENO GRANDE, PARA VEHICULO TIPO PICK UP, MARCA TOYOTA, LINEA HILUX MODELO 2015 CON PLACAS DE CIRCULACION P-472GZC, INV.#VEH/2016-136 EN CONSERVACION DE SENABED </t>
  </si>
  <si>
    <t>EF6EE036</t>
  </si>
  <si>
    <t>3731507362</t>
  </si>
  <si>
    <t>09/09/2025</t>
  </si>
  <si>
    <t xml:space="preserve">MARCO ANTONIO, SALAZAR RAMIREZ </t>
  </si>
  <si>
    <t>4098901909</t>
  </si>
  <si>
    <t>026C6964</t>
  </si>
  <si>
    <t>28</t>
  </si>
  <si>
    <t>20</t>
  </si>
  <si>
    <t xml:space="preserve">AMPARA EL GASTO POR LA COMPRA DE: INSUMOS DESECHABLES, PARA USO EN REUNIONES Y CAPACITACIONES VARIAS EN LA SEDE CENTRAL DE SENABED -BOLSA PARA BASURA </t>
  </si>
  <si>
    <t xml:space="preserve">AMPARA EL GASTO POR LA COMPRA DE: INSUMOS DESECHABLES, PARA USO EN REUNIONES Y CAPACITACIONES VARIAS EN LA SEDE CENTRAL DE SENABED - PLATO DESECHABLE </t>
  </si>
  <si>
    <t xml:space="preserve">AMPARA EL GASTO POR LA COMPRA DE: INSUMOS DESECHABLES, PARA USO EN REUNIONES Y CAPACITACIONES VARIAS EN LA SEDE CENTRAL DE SENABED -CUCHARA DESECHABLE </t>
  </si>
  <si>
    <t xml:space="preserve">AMPARA EL GASTO POR LA COMPRA DE: INSUMOS DESECHABLES, PARA USO EN REUNIONES Y CAPACITACIONES VARIAS EN LA SEDE CENTRAL DE SENABED -VASO DESECHABLE </t>
  </si>
  <si>
    <t xml:space="preserve">AMPARA EL GASTO POR LA COMPRA DE: INSUMOS DESECHABLES, PARA USO EN REUNIONES Y CAPACITACIONES VARIAS EN LA SEDE CENTRAL DE SENABED -TENEDOR DESECHABLE </t>
  </si>
  <si>
    <t>1750419908</t>
  </si>
  <si>
    <t>E8E5F963</t>
  </si>
  <si>
    <t>10/09/2025</t>
  </si>
  <si>
    <t xml:space="preserve">AMPARA EL GASTO POR: RECARGA DE UN CILINDRO DE GAS DE 25 LIBRAS, PARA EL CONSUMO DE PERSONAL DE SEGURIDAD DE TURNO BODEGA ZONA 18, KM. 10.5, 43-71 CARRETERA AL ATLANTICO </t>
  </si>
  <si>
    <t xml:space="preserve">AMPARA EL GASTO POR: RECARGA DE UN CILINDRO DE GAS DE 25 LIBRAS, PARA EL CONSUMO DE PERSONAL DE SEGURIDAD UBICADOS EN LA 20 CALLE FINAL 6-92, RESIDENCIALES LOS EUCALIPTOS ZONA 4, DEL MUNICIPIO DE SANTA CATARINA PINULA </t>
  </si>
  <si>
    <t xml:space="preserve">AMPARA EL GASTO POR LA COMPRA DE: INSUMOS DESECHABLES, PARA USO EN REUNIONES Y CAPACITACIONES VARIAS EN LA SEDE CENTRAL DE SENABED  -SERVILLETAS </t>
  </si>
  <si>
    <t xml:space="preserve">                                                                                                      JEFE SECCIÓN DE TESORERIA </t>
  </si>
  <si>
    <t xml:space="preserve">                                                                                                     JEFE SECCIÓN DE TESORERIA </t>
  </si>
  <si>
    <t>OBSERVACION: los gastos de Caja Chica del numeral 01 al 19 fueron realizados en el mes de agosto 2025, los cuales fueron registrados en SICOIN en el mes de septiembre 2025.</t>
  </si>
  <si>
    <t xml:space="preserve">OBSERVACION: los gastos de Caja Chica del numeral 01 al 17 fueron realizados en el mes de agosto 2025, los cuales fueron registrados en SICOIN en el mes de septiembre 2025. </t>
  </si>
  <si>
    <t xml:space="preserve">OBSERVACION: los gastos de Caja Chica del numeral del 01 al 6 fueron realizados en el mes de agosto 2025 y el gasto del numeral 7 fue realizado en el mes de septiembre, los cuales fueron registrados en SICOIN en el mes de septiembre 2025. </t>
  </si>
  <si>
    <t>OBSERVACION: los gastos de Caja Chica del numeral del 01 al 16 fueron realizados en el mes de septiembre 2025, los cuales fueron registrados en SICOIN en el mes de septiembre 2025.</t>
  </si>
  <si>
    <t xml:space="preserve">                                                                                      JEFE SECCIÓN DE TESORERIA </t>
  </si>
  <si>
    <t xml:space="preserve">                                                                 ENCARGADA DE CAJA CHICA </t>
  </si>
  <si>
    <t xml:space="preserve">                                                                                       JEFE SECCIÓN DE TESORERIA </t>
  </si>
  <si>
    <t>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</si>
</sst>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dd/mm/yyyy;@"/>
  </numFmts>
  <fonts count="27">
    <font>
      <sz val="11"/>
      <color theme="1"/>
      <name val="Calibri"/>
      <family val="2"/>
      <scheme val="minor"/>
    </font>
    <font>
      <b/>
      <sz val="16"/>
      <color theme="1"/>
      <name val="Calibri"/>
      <family val="2"/>
      <scheme val="minor"/>
    </font>
    <font>
      <sz val="12"/>
      <color theme="1"/>
      <name val="Calibri"/>
      <family val="2"/>
      <scheme val="minor"/>
    </font>
    <font>
      <b/>
      <sz val="14"/>
      <color theme="1"/>
      <name val="Calibri"/>
      <family val="2"/>
      <scheme val="minor"/>
    </font>
    <font>
      <b/>
      <i/>
      <sz val="18"/>
      <name val="Verdana"/>
      <family val="2"/>
    </font>
    <font>
      <b/>
      <i/>
      <sz val="14"/>
      <name val="Arial"/>
      <family val="2"/>
    </font>
    <font>
      <b/>
      <i/>
      <sz val="18"/>
      <name val="Arial"/>
      <family val="2"/>
    </font>
    <font>
      <b/>
      <sz val="18"/>
      <name val="Verdana"/>
      <family val="2"/>
    </font>
    <font>
      <sz val="10"/>
      <name val="Arial"/>
      <family val="2"/>
    </font>
    <font>
      <sz val="10"/>
      <color theme="1"/>
      <name val="Arial"/>
      <family val="2"/>
    </font>
    <font>
      <sz val="9"/>
      <name val="Verdana"/>
      <family val="2"/>
    </font>
    <font>
      <b/>
      <sz val="12"/>
      <color theme="1"/>
      <name val="Calibri"/>
      <family val="2"/>
      <scheme val="minor"/>
    </font>
    <font>
      <b/>
      <sz val="18"/>
      <name val="Arial"/>
      <family val="2"/>
    </font>
    <font>
      <b/>
      <sz val="10"/>
      <color theme="1"/>
      <name val="Arial"/>
      <family val="2"/>
    </font>
    <font>
      <b/>
      <sz val="18"/>
      <color theme="1"/>
      <name val="Calibri"/>
      <family val="2"/>
      <scheme val="minor"/>
    </font>
    <font>
      <sz val="11"/>
      <color theme="1"/>
      <name val="Calibri"/>
      <family val="2"/>
      <scheme val="minor"/>
    </font>
    <font>
      <b/>
      <sz val="11"/>
      <color theme="1"/>
      <name val="Calibri"/>
      <family val="2"/>
      <scheme val="minor"/>
    </font>
    <font>
      <b/>
      <sz val="12"/>
      <color theme="1"/>
      <name val="Arial Narrow"/>
      <family val="2"/>
    </font>
    <font>
      <b/>
      <sz val="11"/>
      <color theme="1"/>
      <name val="Arial"/>
      <family val="2"/>
    </font>
    <font>
      <b/>
      <sz val="11"/>
      <name val="Arial"/>
      <family val="2"/>
    </font>
    <font>
      <sz val="12"/>
      <color theme="1"/>
      <name val="Arial Narrow"/>
      <family val="2"/>
    </font>
    <font>
      <sz val="9"/>
      <color rgb="FF30457A"/>
      <name val="Verdana"/>
      <family val="2"/>
    </font>
    <font>
      <b/>
      <i/>
      <sz val="10"/>
      <name val="Verdana"/>
      <family val="2"/>
    </font>
    <font>
      <sz val="18"/>
      <name val="Arial"/>
      <family val="2"/>
    </font>
    <font>
      <b/>
      <i/>
      <sz val="10"/>
      <name val="Verdana "/>
    </font>
    <font>
      <b/>
      <i/>
      <sz val="9"/>
      <name val="Verdana"/>
      <family val="2"/>
    </font>
    <font>
      <sz val="18"/>
      <name val="Verdan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44" fontId="15" fillId="0" borderId="0" applyFont="0" applyFill="0" applyBorder="0" applyAlignment="0" applyProtection="0"/>
  </cellStyleXfs>
  <cellXfs count="85">
    <xf numFmtId="0" fontId="0" fillId="0" borderId="0" xfId="0"/>
    <xf numFmtId="1" fontId="0" fillId="0" borderId="0" xfId="0" applyNumberFormat="1" applyAlignment="1">
      <alignment horizontal="center"/>
    </xf>
    <xf numFmtId="0" fontId="0" fillId="0" borderId="0" xfId="0" applyBorder="1"/>
    <xf numFmtId="0" fontId="2" fillId="0" borderId="0" xfId="0" applyFont="1" applyBorder="1"/>
    <xf numFmtId="1"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Border="1" applyAlignment="1"/>
    <xf numFmtId="0" fontId="4" fillId="0" borderId="0" xfId="0" applyFont="1" applyFill="1" applyBorder="1" applyAlignment="1">
      <alignment horizontal="center" vertical="center"/>
    </xf>
    <xf numFmtId="44" fontId="5" fillId="0" borderId="0" xfId="0" applyNumberFormat="1" applyFont="1" applyFill="1" applyBorder="1" applyAlignment="1">
      <alignment vertical="center" wrapText="1"/>
    </xf>
    <xf numFmtId="44" fontId="6" fillId="0" borderId="0"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9" fontId="9" fillId="2" borderId="1" xfId="0" applyNumberFormat="1" applyFont="1" applyFill="1" applyBorder="1" applyAlignment="1">
      <alignment horizontal="center" vertical="center" wrapText="1"/>
    </xf>
    <xf numFmtId="1" fontId="9" fillId="2" borderId="1" xfId="0" applyNumberFormat="1" applyFont="1" applyFill="1" applyBorder="1" applyAlignment="1">
      <alignment horizontal="center" vertical="center" wrapText="1"/>
    </xf>
    <xf numFmtId="44" fontId="9" fillId="2" borderId="1" xfId="0" applyNumberFormat="1" applyFont="1" applyFill="1" applyBorder="1" applyAlignment="1">
      <alignment horizontal="center" vertical="center" wrapText="1"/>
    </xf>
    <xf numFmtId="0" fontId="0" fillId="0" borderId="0" xfId="0" applyAlignment="1">
      <alignment horizontal="left"/>
    </xf>
    <xf numFmtId="0" fontId="8" fillId="2" borderId="1" xfId="0" applyFont="1" applyFill="1" applyBorder="1" applyAlignment="1">
      <alignment horizontal="left" wrapText="1"/>
    </xf>
    <xf numFmtId="0" fontId="4" fillId="0" borderId="0" xfId="0" applyFont="1" applyFill="1" applyBorder="1" applyAlignment="1">
      <alignment horizontal="left" vertical="center"/>
    </xf>
    <xf numFmtId="0" fontId="7" fillId="0" borderId="0" xfId="0" applyFont="1" applyFill="1" applyBorder="1" applyAlignment="1">
      <alignment horizontal="center" vertical="center" wrapText="1"/>
    </xf>
    <xf numFmtId="0" fontId="0" fillId="0" borderId="0" xfId="0" applyBorder="1" applyAlignment="1">
      <alignment horizontal="center" wrapText="1"/>
    </xf>
    <xf numFmtId="44" fontId="13" fillId="2" borderId="1" xfId="0" applyNumberFormat="1" applyFont="1" applyFill="1" applyBorder="1" applyAlignment="1">
      <alignment horizontal="center" vertical="center" wrapText="1"/>
    </xf>
    <xf numFmtId="0" fontId="0" fillId="0" borderId="0" xfId="0" applyAlignment="1"/>
    <xf numFmtId="0" fontId="0" fillId="0" borderId="0" xfId="0" applyAlignment="1">
      <alignment horizontal="center"/>
    </xf>
    <xf numFmtId="0" fontId="10" fillId="0" borderId="1" xfId="0" applyFont="1" applyBorder="1" applyAlignment="1">
      <alignment horizontal="center" vertical="center"/>
    </xf>
    <xf numFmtId="0" fontId="1" fillId="0" borderId="0" xfId="0" applyFont="1" applyAlignment="1">
      <alignment horizontal="right"/>
    </xf>
    <xf numFmtId="44" fontId="0" fillId="0" borderId="1" xfId="1" applyFont="1" applyBorder="1"/>
    <xf numFmtId="44" fontId="0" fillId="0" borderId="1" xfId="1" applyFont="1" applyBorder="1" applyAlignment="1">
      <alignment horizontal="center"/>
    </xf>
    <xf numFmtId="44" fontId="16" fillId="0" borderId="1" xfId="1" applyFont="1" applyBorder="1"/>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49" fontId="17" fillId="3" borderId="1" xfId="0" applyNumberFormat="1" applyFont="1" applyFill="1" applyBorder="1" applyAlignment="1">
      <alignment horizontal="center" vertical="center" wrapText="1"/>
    </xf>
    <xf numFmtId="0" fontId="17" fillId="3" borderId="1" xfId="0" applyFont="1" applyFill="1" applyBorder="1" applyAlignment="1">
      <alignment horizontal="center" vertical="center" wrapText="1"/>
    </xf>
    <xf numFmtId="1" fontId="17" fillId="3" borderId="1" xfId="0" applyNumberFormat="1" applyFont="1" applyFill="1" applyBorder="1" applyAlignment="1">
      <alignment horizontal="center" vertical="center" wrapText="1"/>
    </xf>
    <xf numFmtId="0" fontId="2" fillId="0" borderId="0" xfId="0" applyFont="1"/>
    <xf numFmtId="0" fontId="16" fillId="0" borderId="0" xfId="0" applyFont="1" applyBorder="1" applyAlignment="1"/>
    <xf numFmtId="0" fontId="12" fillId="0" borderId="0" xfId="0" applyFont="1" applyFill="1" applyBorder="1" applyAlignment="1">
      <alignment horizontal="center" vertical="center"/>
    </xf>
    <xf numFmtId="44" fontId="13" fillId="2" borderId="0" xfId="0" applyNumberFormat="1" applyFont="1" applyFill="1" applyBorder="1" applyAlignment="1">
      <alignment horizontal="center" vertical="center" wrapText="1"/>
    </xf>
    <xf numFmtId="11" fontId="9" fillId="2" borderId="1" xfId="0" applyNumberFormat="1" applyFont="1" applyFill="1" applyBorder="1" applyAlignment="1">
      <alignment horizontal="center" vertical="center" wrapText="1"/>
    </xf>
    <xf numFmtId="1" fontId="20" fillId="2" borderId="1" xfId="0" applyNumberFormat="1" applyFont="1" applyFill="1" applyBorder="1" applyAlignment="1">
      <alignment horizontal="center" vertical="center" wrapText="1"/>
    </xf>
    <xf numFmtId="0" fontId="2" fillId="2" borderId="0" xfId="0" applyFont="1" applyFill="1"/>
    <xf numFmtId="1" fontId="9" fillId="2" borderId="1" xfId="0" applyNumberFormat="1" applyFont="1" applyFill="1" applyBorder="1" applyAlignment="1">
      <alignment horizontal="left" wrapText="1"/>
    </xf>
    <xf numFmtId="0" fontId="21" fillId="0" borderId="0" xfId="0" applyFont="1"/>
    <xf numFmtId="0" fontId="18" fillId="0" borderId="0" xfId="0" applyFont="1" applyBorder="1" applyAlignment="1">
      <alignment horizontal="center"/>
    </xf>
    <xf numFmtId="0" fontId="9" fillId="0" borderId="1" xfId="0" applyFont="1" applyBorder="1" applyAlignment="1">
      <alignment horizontal="center" vertical="center"/>
    </xf>
    <xf numFmtId="164" fontId="1" fillId="0" borderId="0" xfId="0" applyNumberFormat="1" applyFont="1" applyAlignment="1">
      <alignment horizontal="right"/>
    </xf>
    <xf numFmtId="0" fontId="19" fillId="0" borderId="0" xfId="0" applyFont="1" applyBorder="1" applyAlignment="1">
      <alignment wrapText="1"/>
    </xf>
    <xf numFmtId="0" fontId="0" fillId="0" borderId="0" xfId="0" applyBorder="1" applyAlignment="1">
      <alignment horizontal="center"/>
    </xf>
    <xf numFmtId="44" fontId="16" fillId="0" borderId="0" xfId="1" applyFont="1" applyBorder="1"/>
    <xf numFmtId="0" fontId="4" fillId="0" borderId="2"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8" fillId="2" borderId="1" xfId="0" applyFont="1" applyFill="1" applyBorder="1" applyAlignment="1">
      <alignment horizontal="left" vertical="center" wrapText="1"/>
    </xf>
    <xf numFmtId="0" fontId="12" fillId="0" borderId="0" xfId="0" applyFont="1" applyFill="1" applyBorder="1" applyAlignment="1">
      <alignment vertical="center"/>
    </xf>
    <xf numFmtId="0" fontId="23" fillId="0" borderId="0" xfId="0" applyFont="1" applyFill="1" applyBorder="1" applyAlignment="1">
      <alignment horizontal="center" vertical="center"/>
    </xf>
    <xf numFmtId="44" fontId="13" fillId="2" borderId="4" xfId="0" applyNumberFormat="1" applyFont="1" applyFill="1" applyBorder="1" applyAlignment="1">
      <alignment horizontal="center" vertical="center" wrapText="1"/>
    </xf>
    <xf numFmtId="0" fontId="10" fillId="0" borderId="4" xfId="0" applyFont="1" applyBorder="1" applyAlignment="1">
      <alignment horizontal="center" vertical="center"/>
    </xf>
    <xf numFmtId="0" fontId="9" fillId="0" borderId="4" xfId="0" applyFont="1" applyBorder="1" applyAlignment="1">
      <alignment horizontal="center" vertical="center"/>
    </xf>
    <xf numFmtId="0" fontId="9" fillId="2" borderId="4" xfId="0" applyFont="1" applyFill="1" applyBorder="1" applyAlignment="1">
      <alignment horizontal="center" vertical="center"/>
    </xf>
    <xf numFmtId="49" fontId="9" fillId="2" borderId="4" xfId="0" applyNumberFormat="1" applyFont="1" applyFill="1" applyBorder="1" applyAlignment="1">
      <alignment horizontal="center" vertical="center" wrapText="1"/>
    </xf>
    <xf numFmtId="1" fontId="9" fillId="2" borderId="4" xfId="0" applyNumberFormat="1" applyFont="1" applyFill="1" applyBorder="1" applyAlignment="1">
      <alignment horizontal="center" vertical="center" wrapText="1"/>
    </xf>
    <xf numFmtId="0" fontId="8" fillId="2" borderId="4" xfId="0" applyFont="1" applyFill="1" applyBorder="1" applyAlignment="1">
      <alignment horizontal="left" wrapText="1"/>
    </xf>
    <xf numFmtId="44" fontId="13" fillId="2" borderId="5" xfId="0" applyNumberFormat="1" applyFont="1" applyFill="1" applyBorder="1" applyAlignment="1">
      <alignment horizontal="center" vertical="center" wrapText="1"/>
    </xf>
    <xf numFmtId="0" fontId="22" fillId="0" borderId="0" xfId="0" applyFont="1" applyFill="1" applyBorder="1" applyAlignment="1">
      <alignment vertical="center"/>
    </xf>
    <xf numFmtId="0" fontId="4" fillId="0" borderId="0" xfId="0" applyFont="1" applyFill="1" applyBorder="1" applyAlignment="1">
      <alignment horizontal="center" vertical="center"/>
    </xf>
    <xf numFmtId="0" fontId="16" fillId="0" borderId="0" xfId="0" applyFont="1" applyBorder="1" applyAlignment="1">
      <alignment horizontal="center"/>
    </xf>
    <xf numFmtId="0" fontId="25" fillId="0" borderId="3" xfId="0" applyFont="1" applyFill="1" applyBorder="1" applyAlignment="1">
      <alignment vertical="center"/>
    </xf>
    <xf numFmtId="0" fontId="24" fillId="0" borderId="3" xfId="0" applyFont="1" applyFill="1" applyBorder="1" applyAlignment="1">
      <alignment vertical="center"/>
    </xf>
    <xf numFmtId="0" fontId="16" fillId="0" borderId="1" xfId="0" applyFont="1" applyBorder="1" applyAlignment="1">
      <alignment horizontal="center"/>
    </xf>
    <xf numFmtId="0" fontId="16"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wrapText="1"/>
    </xf>
    <xf numFmtId="0" fontId="0" fillId="0" borderId="1" xfId="0" applyBorder="1" applyAlignment="1">
      <alignment horizontal="left"/>
    </xf>
    <xf numFmtId="0" fontId="0" fillId="0" borderId="1" xfId="0" applyBorder="1" applyAlignment="1">
      <alignment horizontal="left" vertical="center" wrapText="1"/>
    </xf>
    <xf numFmtId="14" fontId="14" fillId="0" borderId="0" xfId="0" applyNumberFormat="1" applyFont="1" applyAlignment="1">
      <alignment horizontal="center" vertical="center"/>
    </xf>
    <xf numFmtId="0" fontId="14" fillId="0" borderId="0" xfId="0" applyFont="1" applyAlignment="1">
      <alignment horizontal="center"/>
    </xf>
    <xf numFmtId="0" fontId="3" fillId="0" borderId="0" xfId="0" applyFont="1" applyBorder="1" applyAlignment="1">
      <alignment horizontal="center" vertical="center"/>
    </xf>
    <xf numFmtId="0" fontId="12" fillId="0" borderId="1" xfId="0" applyFont="1" applyFill="1" applyBorder="1" applyAlignment="1">
      <alignment horizontal="center" vertical="center"/>
    </xf>
    <xf numFmtId="0" fontId="22" fillId="0" borderId="3" xfId="0" applyFont="1" applyFill="1" applyBorder="1" applyAlignment="1">
      <alignment horizontal="left" vertical="center"/>
    </xf>
    <xf numFmtId="0" fontId="12" fillId="0" borderId="3"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4" fillId="0" borderId="0" xfId="0" applyFont="1" applyAlignment="1">
      <alignment horizontal="center" wrapText="1"/>
    </xf>
    <xf numFmtId="0" fontId="26" fillId="0" borderId="2" xfId="0" applyFont="1" applyFill="1" applyBorder="1" applyAlignment="1">
      <alignment horizontal="center" vertical="center"/>
    </xf>
    <xf numFmtId="0" fontId="26" fillId="0" borderId="0"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1SENABED\Compartido_DeptoFinanciero\Users\gonzalez.helen\Downloads\LIQUIDACIONES%20CAJA%20CHIC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No. 49 (2)"/>
      <sheetName val="Hoja2"/>
      <sheetName val="LIQUIDACION #1"/>
      <sheetName val="LIQUIDACION #2"/>
      <sheetName val="LIQUIDACION #3"/>
      <sheetName val="LIQUIDACION #4"/>
      <sheetName val="LIQUIDACION #5"/>
      <sheetName val="LIQUIDACION #6"/>
      <sheetName val="LIQUIDACION #7"/>
      <sheetName val="LIQUIDACION #8"/>
      <sheetName val="LIQUIDACION #9"/>
      <sheetName val="LIQUIDACION #10"/>
      <sheetName val="LIQUIDACION #11"/>
      <sheetName val="LIQUIDACION #12"/>
      <sheetName val="LIQUIDACION #13"/>
      <sheetName val="LIQUIDACION #14"/>
      <sheetName val="LIQUIDACION #15"/>
      <sheetName val="LIQUIDACION #16"/>
      <sheetName val="LIQUIDACION #17"/>
      <sheetName val="LIQUIDACION #18"/>
      <sheetName val="LIQUIDACION #19"/>
      <sheetName val="LIQUIDACION #20"/>
      <sheetName val="LIQUIDACION #21"/>
      <sheetName val="LIQUIDACION #22"/>
      <sheetName val="LIQUIDACION No.23"/>
      <sheetName val="LIQUIDACION No.24"/>
      <sheetName val="LIQUIDACION No.25"/>
      <sheetName val="LIQUIDACION No.26"/>
      <sheetName val="LIQUIDACION No.27"/>
      <sheetName val="LIQUIDACION No.28"/>
      <sheetName val="LIQUIDACION No.29"/>
      <sheetName val="LIQUIDACION No.30"/>
      <sheetName val="LIQUIDACION No.31"/>
      <sheetName val="LIQUIDACION No.32"/>
      <sheetName val="LIQUIDACION No.33"/>
      <sheetName val="LIQUIDACION No.34"/>
      <sheetName val="LIQUIDACION No.35"/>
      <sheetName val="LIQUIDACION No.36"/>
      <sheetName val="LIQUIDACION No.37"/>
      <sheetName val="LIQUIDACION No.38"/>
      <sheetName val="LIQUIDACION No.35 (2)"/>
      <sheetName val="LIQUIDACION No. 39"/>
      <sheetName val="LIQUIDACION No. 40"/>
      <sheetName val="LIQUIDACION No. 41"/>
      <sheetName val="LIQUIDACION No. 42CH 5747"/>
      <sheetName val="LIQUIDACION No. 43"/>
      <sheetName val="LIQUIDACION No. 44 CH 5748"/>
      <sheetName val="LIQUIDACION No. 45 CH 5749"/>
      <sheetName val="Hoja13"/>
      <sheetName val="LIQUIDACION No. 46 CH 5750"/>
      <sheetName val="LIQUIDACION No. 47 CH 5751"/>
      <sheetName val="LIQUIDACION No. 48 ch 5752"/>
      <sheetName val="LIQUIDACION No. 49"/>
      <sheetName val="LIQUIDACIÓN No 50"/>
      <sheetName val="LIQUIDACIÓN No 51"/>
      <sheetName val="PROVEEDORES"/>
      <sheetName val="LIQUIDACIÓN No 5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ow r="2">
          <cell r="B2">
            <v>22281614</v>
          </cell>
          <cell r="C2" t="str">
            <v>ALCAMIAL SOCIEDAD ANONIMA</v>
          </cell>
        </row>
        <row r="3">
          <cell r="B3">
            <v>21965218</v>
          </cell>
          <cell r="C3" t="str">
            <v>BANCO DE DESARROLLO RURAL, SOCIEDAD ANONIMA</v>
          </cell>
        </row>
        <row r="4">
          <cell r="B4">
            <v>320587</v>
          </cell>
          <cell r="C4" t="str">
            <v>BANCO DE GUATEMALA</v>
          </cell>
        </row>
        <row r="5">
          <cell r="B5">
            <v>5750814</v>
          </cell>
          <cell r="C5" t="str">
            <v>CARGO EXPRESO, SOCIEDAD ANONIMA</v>
          </cell>
        </row>
        <row r="6">
          <cell r="B6">
            <v>28416422</v>
          </cell>
          <cell r="C6" t="str">
            <v>CARMEN YOLANDA, MEJIA PAZ</v>
          </cell>
        </row>
        <row r="7">
          <cell r="B7">
            <v>116426055</v>
          </cell>
          <cell r="C7" t="str">
            <v>COMERCIALIZADORA ELECTRICA FERRETERA, SOCIEDAD ANONIMA</v>
          </cell>
        </row>
        <row r="8">
          <cell r="B8" t="str">
            <v>637672K</v>
          </cell>
          <cell r="C8" t="str">
            <v>CONTRALORIA GENERAL DE CUENTAS</v>
          </cell>
        </row>
        <row r="9">
          <cell r="B9">
            <v>29232937</v>
          </cell>
          <cell r="C9" t="str">
            <v>DIMAS DE JESÚS, GUERRA PALMA</v>
          </cell>
        </row>
        <row r="10">
          <cell r="B10">
            <v>2365685</v>
          </cell>
          <cell r="C10" t="str">
            <v>EFRAIN, ARRIAZA</v>
          </cell>
        </row>
        <row r="11">
          <cell r="B11">
            <v>15587495</v>
          </cell>
          <cell r="C11" t="str">
            <v>ELMER ROCAEL, DE LEÓN MEJÍA</v>
          </cell>
        </row>
        <row r="12">
          <cell r="B12">
            <v>12109177</v>
          </cell>
          <cell r="C12" t="str">
            <v>ERICK AUGUSTO, GARCÍA MARROQUÍN</v>
          </cell>
        </row>
        <row r="13">
          <cell r="B13">
            <v>62260510</v>
          </cell>
          <cell r="C13" t="str">
            <v>EVELIO, TAYUN SONTAY</v>
          </cell>
        </row>
        <row r="14">
          <cell r="B14">
            <v>81766173</v>
          </cell>
          <cell r="C14" t="str">
            <v>FERRETERIA EPA, SOCIEDAD ANONIMA</v>
          </cell>
        </row>
        <row r="15">
          <cell r="B15">
            <v>68142463</v>
          </cell>
          <cell r="C15" t="str">
            <v>FRANQUICIA DE LIMPIEZA, SERVICIO Y CALIDAD, SOCIEDAD ANONIMA</v>
          </cell>
        </row>
        <row r="16">
          <cell r="B16">
            <v>119019310</v>
          </cell>
          <cell r="C16" t="str">
            <v>GAS MILPAS ALTAS, SOCIEDAD ANÓNIMA</v>
          </cell>
        </row>
        <row r="17">
          <cell r="B17">
            <v>60368543</v>
          </cell>
          <cell r="C17" t="str">
            <v>GLOBAL GAS, SOCIEDAD ANONIMA</v>
          </cell>
        </row>
        <row r="18">
          <cell r="B18">
            <v>2690594</v>
          </cell>
          <cell r="C18" t="str">
            <v>GLORIA SUCEL, DELGADO SOSA</v>
          </cell>
        </row>
        <row r="19">
          <cell r="B19">
            <v>95210393</v>
          </cell>
          <cell r="C19" t="str">
            <v>INGENIERIA AVANZADA DE CENTROAMERICA, SOCIEDAD ANONIMA</v>
          </cell>
        </row>
        <row r="20">
          <cell r="B20">
            <v>41203232</v>
          </cell>
          <cell r="C20" t="str">
            <v>JAIRO GAMALIEL, CERMEÑO MORÁN</v>
          </cell>
        </row>
        <row r="21">
          <cell r="B21">
            <v>28155106</v>
          </cell>
          <cell r="C21" t="str">
            <v>LA PANERIA SOCIEDAD ANONIMA</v>
          </cell>
        </row>
        <row r="22">
          <cell r="B22">
            <v>93997108</v>
          </cell>
          <cell r="C22" t="str">
            <v>LISBETH SARAÍ, ANTILLÓN</v>
          </cell>
        </row>
        <row r="23">
          <cell r="B23">
            <v>5615836</v>
          </cell>
          <cell r="C23" t="str">
            <v>LUIS ALFREDO, RIVEIRO GODINEZ</v>
          </cell>
        </row>
        <row r="24">
          <cell r="B24">
            <v>8471452</v>
          </cell>
          <cell r="C24" t="str">
            <v>MAQUINAS EXACTAS SOCIEDAD ANONIMA</v>
          </cell>
        </row>
        <row r="25">
          <cell r="B25">
            <v>4144155</v>
          </cell>
          <cell r="C25" t="str">
            <v>MUNICIPALIDAD DE IZTAPA</v>
          </cell>
        </row>
        <row r="26">
          <cell r="B26">
            <v>25917579</v>
          </cell>
          <cell r="C26" t="str">
            <v>NOVEX, SOCIEDAD ANONIMA</v>
          </cell>
        </row>
        <row r="27">
          <cell r="B27">
            <v>7378106</v>
          </cell>
          <cell r="C27" t="str">
            <v>OPERADORA DE TIENDAS, SOCIEDAD ANONIMA</v>
          </cell>
        </row>
        <row r="28">
          <cell r="B28">
            <v>17626773</v>
          </cell>
          <cell r="C28" t="str">
            <v>PATRICIA ELIZABETH, FIGUEROA DONIS</v>
          </cell>
        </row>
        <row r="29">
          <cell r="B29">
            <v>14940450</v>
          </cell>
          <cell r="C29" t="str">
            <v>PRICESMART (GUATEMALA), SOCIEDAD ANONIMA</v>
          </cell>
        </row>
        <row r="30">
          <cell r="B30">
            <v>23455616</v>
          </cell>
          <cell r="C30" t="str">
            <v>ROSA CARLOTA, MORÁN AVILA DE ALVARADO</v>
          </cell>
        </row>
        <row r="31">
          <cell r="B31">
            <v>2839113</v>
          </cell>
          <cell r="C31" t="str">
            <v>TROPIGAS DE GUATEMALA, SOCIEDAD ANONIMA</v>
          </cell>
        </row>
        <row r="32">
          <cell r="B32">
            <v>107472600</v>
          </cell>
          <cell r="C32" t="str">
            <v>YEILI YULISA, RODAS JIMÉNEZ</v>
          </cell>
        </row>
        <row r="33">
          <cell r="B33">
            <v>5382076</v>
          </cell>
          <cell r="C33" t="str">
            <v>INTELAF, SOCIEDAD ANONIMA</v>
          </cell>
        </row>
        <row r="34">
          <cell r="B34">
            <v>7545657</v>
          </cell>
          <cell r="C34" t="str">
            <v>GAS ZETA, SOCIEDAD ANONIMA</v>
          </cell>
        </row>
        <row r="35">
          <cell r="B35">
            <v>48636584</v>
          </cell>
          <cell r="C35" t="str">
            <v>GRUPO Q GUATEMALA, SOCIEDAD ANONIMA</v>
          </cell>
        </row>
        <row r="36">
          <cell r="B36">
            <v>1198416</v>
          </cell>
          <cell r="C36" t="str">
            <v>SUZUKI, S.A.</v>
          </cell>
        </row>
        <row r="37">
          <cell r="B37">
            <v>7684312</v>
          </cell>
          <cell r="C37" t="str">
            <v>PARQUEOS PRIVADOS, SOCIEDAD ANONIMA</v>
          </cell>
        </row>
        <row r="38">
          <cell r="B38">
            <v>24528889</v>
          </cell>
          <cell r="C38" t="str">
            <v>MARCOS OSBELI, ACEITUJ UZ</v>
          </cell>
        </row>
        <row r="39">
          <cell r="B39">
            <v>69723125</v>
          </cell>
          <cell r="C39" t="str">
            <v>IMAGINOVA, SOCIEDAD ANONIMA</v>
          </cell>
        </row>
        <row r="40">
          <cell r="B40">
            <v>7756437</v>
          </cell>
          <cell r="C40" t="str">
            <v>REGISTRO GENERAL DE LA PROPIEDAD ZONA CENTRAL</v>
          </cell>
        </row>
        <row r="41">
          <cell r="B41">
            <v>64748383</v>
          </cell>
          <cell r="C41" t="str">
            <v>INSUMOS PARA GASOLINERAS, SOCIEDAD ANONIMA</v>
          </cell>
        </row>
        <row r="42">
          <cell r="B42">
            <v>14942089</v>
          </cell>
          <cell r="C42" t="str">
            <v>MOTOS Y AUTOS, SOCIEDAD ANONIMA</v>
          </cell>
        </row>
        <row r="43">
          <cell r="B43">
            <v>1696351</v>
          </cell>
          <cell r="C43" t="str">
            <v>INMOBILIARIA SAN ANTONIO, SOCIEDAD ANONIMA</v>
          </cell>
        </row>
        <row r="44">
          <cell r="B44">
            <v>88921786</v>
          </cell>
          <cell r="C44" t="str">
            <v>SERVICIO TECNICO DE EXTINGUIDORES, SOCIEDAD ANONIMA</v>
          </cell>
        </row>
        <row r="45">
          <cell r="B45">
            <v>9929290</v>
          </cell>
          <cell r="C45" t="str">
            <v>TELECOMUNICACIONES DE GUATEMALA, SOCIEDAD ANONIMA</v>
          </cell>
        </row>
        <row r="46">
          <cell r="B46">
            <v>26532476</v>
          </cell>
          <cell r="C46" t="str">
            <v>UNISUPER, SOCIEDAD ANONIMA</v>
          </cell>
        </row>
        <row r="47">
          <cell r="B47">
            <v>120015145</v>
          </cell>
          <cell r="C47" t="str">
            <v>GRUPO CODIGAS, SOCIEDAD ANONIMA</v>
          </cell>
        </row>
        <row r="48">
          <cell r="B48">
            <v>32375913</v>
          </cell>
          <cell r="C48" t="str">
            <v>NUEVOS ALMACENES, SOCIEDAD ANONIMA</v>
          </cell>
        </row>
        <row r="49">
          <cell r="B49">
            <v>100985254</v>
          </cell>
          <cell r="C49" t="str">
            <v>VETERINARIA EL GRAN DANES, SOCIEDAD ANONIMA</v>
          </cell>
        </row>
        <row r="50">
          <cell r="B50">
            <v>96167416</v>
          </cell>
          <cell r="C50" t="str">
            <v>LHR CORPORACION, SOCIEDAD ANONIMA</v>
          </cell>
        </row>
        <row r="51">
          <cell r="B51">
            <v>44133987</v>
          </cell>
          <cell r="C51" t="str">
            <v>MARVIN ALEXANDER, CANEL MAZARIEGOS</v>
          </cell>
        </row>
        <row r="52">
          <cell r="B52">
            <v>6148964</v>
          </cell>
          <cell r="C52" t="str">
            <v>MUNICIPALIDAD DE ANTIGUA GUATEMALA</v>
          </cell>
        </row>
        <row r="53">
          <cell r="B53">
            <v>16693949</v>
          </cell>
          <cell r="C53" t="str">
            <v>SUPERINTENDENCIA DE ADMINISTRACION TRIBUTARIA</v>
          </cell>
        </row>
        <row r="54">
          <cell r="B54">
            <v>44247842</v>
          </cell>
          <cell r="C54" t="str">
            <v>MUNDO DE BANDERAS INDUSTRIAL, SOCIEDAD ANONIMA</v>
          </cell>
        </row>
        <row r="55">
          <cell r="B55">
            <v>68227590</v>
          </cell>
          <cell r="C55" t="str">
            <v>MARIA EMILIA PEREZ</v>
          </cell>
        </row>
        <row r="56">
          <cell r="B56">
            <v>47605448</v>
          </cell>
          <cell r="C56" t="str">
            <v>EMMA ESPERANZA, ALVIZURIS AGUILAR</v>
          </cell>
        </row>
        <row r="57">
          <cell r="B57">
            <v>326445</v>
          </cell>
          <cell r="C57" t="str">
            <v>EMPRESA ELECTRICA DE GUATEMALA, SOCIEDAD ANONIMA</v>
          </cell>
        </row>
        <row r="58">
          <cell r="B58">
            <v>697656</v>
          </cell>
          <cell r="C58" t="str">
            <v>BANCO INDUSTRIAL ,SOCIEDAD ANONIMA</v>
          </cell>
        </row>
        <row r="59">
          <cell r="B59">
            <v>117301418</v>
          </cell>
          <cell r="C59" t="str">
            <v>KARINA ELIZABETH, DIONICIO HERNANDEZ</v>
          </cell>
        </row>
        <row r="60">
          <cell r="B60">
            <v>6605192</v>
          </cell>
          <cell r="C60" t="str">
            <v>EDNA ELIZABETH, GRAMAJO REVOLORIO DE TORRES</v>
          </cell>
        </row>
        <row r="61">
          <cell r="B61">
            <v>81326831</v>
          </cell>
          <cell r="C61" t="str">
            <v>ASOCIACION DE VECINOS DE ALTA VISTA</v>
          </cell>
        </row>
        <row r="62">
          <cell r="B62" t="str">
            <v>1726328K</v>
          </cell>
          <cell r="C62" t="str">
            <v>GERSON URBINA RUIZ</v>
          </cell>
        </row>
        <row r="63">
          <cell r="B63">
            <v>117864277</v>
          </cell>
          <cell r="C63" t="str">
            <v>MATTHEW ESTEVEN, RAMIREZ CASTILLO</v>
          </cell>
        </row>
        <row r="64">
          <cell r="B64">
            <v>848468</v>
          </cell>
          <cell r="C64" t="str">
            <v>INSTALACIONES MODERNAS, SOCIEDAD ANONIMA</v>
          </cell>
        </row>
        <row r="65">
          <cell r="B65" t="str">
            <v>700141K</v>
          </cell>
          <cell r="C65" t="str">
            <v>PLATINO, SOCIEDAD ANONIMA</v>
          </cell>
        </row>
        <row r="66">
          <cell r="B66">
            <v>61190071</v>
          </cell>
          <cell r="C66" t="str">
            <v>BRIAN JOSUÉ DANIEL DÍAZ VELASQUEZ</v>
          </cell>
        </row>
        <row r="67">
          <cell r="B67">
            <v>91645042</v>
          </cell>
          <cell r="C67" t="str">
            <v>MAYRA AZUCENA PÉREZ MATTA</v>
          </cell>
        </row>
        <row r="68">
          <cell r="B68">
            <v>79714412</v>
          </cell>
          <cell r="C68" t="str">
            <v>JONATAN ALEJANDRO LUNA HERNANDEZ</v>
          </cell>
        </row>
        <row r="69">
          <cell r="B69">
            <v>83906118</v>
          </cell>
          <cell r="C69" t="str">
            <v>MEGA MATERIALES DE ANTIGUA S.A.</v>
          </cell>
        </row>
        <row r="70">
          <cell r="B70">
            <v>904945</v>
          </cell>
          <cell r="C70" t="str">
            <v>POLLO CAMPERO S.A.</v>
          </cell>
        </row>
        <row r="71">
          <cell r="B71" t="str">
            <v>753826K</v>
          </cell>
          <cell r="C71" t="str">
            <v>MARLON BRANDO ALFARO PEREZ</v>
          </cell>
        </row>
        <row r="72">
          <cell r="B72" t="str">
            <v>1689779K</v>
          </cell>
          <cell r="C72" t="str">
            <v>PARTES Y ACCESORIOS AUTOMOTRICES. S.A.</v>
          </cell>
        </row>
        <row r="73">
          <cell r="B73">
            <v>54810655</v>
          </cell>
          <cell r="C73" t="str">
            <v>CLAUDIA YOJANA CANEL MAZARIEGOS</v>
          </cell>
        </row>
        <row r="74">
          <cell r="B74">
            <v>12109177</v>
          </cell>
          <cell r="C74" t="str">
            <v>ERICK AUGUSTO, GARCÍA MARROQUÍN</v>
          </cell>
        </row>
        <row r="75">
          <cell r="B75">
            <v>4761065</v>
          </cell>
          <cell r="C75" t="str">
            <v>PALACE SOCIEDAD ANONIMA</v>
          </cell>
        </row>
        <row r="76">
          <cell r="B76">
            <v>70089949</v>
          </cell>
          <cell r="C76" t="str">
            <v>MILDRED NOHEMI LOPÉZ SUNUN</v>
          </cell>
        </row>
        <row r="77">
          <cell r="B77">
            <v>4521587</v>
          </cell>
          <cell r="C77" t="str">
            <v>INDUSTRIAS DE HAMBURGUESAS S.A.</v>
          </cell>
        </row>
        <row r="78">
          <cell r="B78">
            <v>96683503</v>
          </cell>
          <cell r="C78" t="str">
            <v>SISTEMA DE SANITIZACIÓN Y FRAGANCIAS AVANZADOS SOCIEDAD ANONIMA</v>
          </cell>
        </row>
        <row r="79">
          <cell r="B79">
            <v>1211471</v>
          </cell>
          <cell r="C79" t="str">
            <v>HUGO ADOLFO HERNANDEZ LEONARDO</v>
          </cell>
        </row>
        <row r="80">
          <cell r="B80">
            <v>2839113</v>
          </cell>
          <cell r="C80" t="str">
            <v>TROPIGAS DE GUATEMALA S.A</v>
          </cell>
        </row>
        <row r="81">
          <cell r="B81">
            <v>102854556</v>
          </cell>
          <cell r="C81" t="str">
            <v>FUENTE BLANCA</v>
          </cell>
        </row>
        <row r="82">
          <cell r="B82">
            <v>42982464</v>
          </cell>
          <cell r="C82" t="str">
            <v>INMOBILIARIA MARMOL SOCIEDAD ANONIMA</v>
          </cell>
        </row>
        <row r="83">
          <cell r="B83">
            <v>58663002</v>
          </cell>
          <cell r="C83" t="str">
            <v>JUAN ANTONIO MORALES BARRIENTOS</v>
          </cell>
        </row>
        <row r="84">
          <cell r="B84">
            <v>25262068</v>
          </cell>
          <cell r="C84" t="str">
            <v>INDUSTRIA PANIFICADORA ISOPAN SOCIEDAD ANONIMA</v>
          </cell>
        </row>
        <row r="85">
          <cell r="B85">
            <v>34584072</v>
          </cell>
          <cell r="C85" t="str">
            <v xml:space="preserve">ELEVACIONES TECNIAS, S.A </v>
          </cell>
        </row>
        <row r="97">
          <cell r="B97">
            <v>1536230</v>
          </cell>
          <cell r="C97" t="str">
            <v>CLUTCHES DE GUATEMALA,S.A.</v>
          </cell>
        </row>
      </sheetData>
      <sheetData sheetId="5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4"/>
  <sheetViews>
    <sheetView tabSelected="1" zoomScaleNormal="100" zoomScaleSheetLayoutView="85" workbookViewId="0">
      <selection activeCell="I128" sqref="I128"/>
    </sheetView>
  </sheetViews>
  <sheetFormatPr baseColWidth="10" defaultRowHeight="15"/>
  <cols>
    <col min="1" max="1" width="5.140625" customWidth="1"/>
    <col min="2" max="2" width="11.5703125" customWidth="1"/>
    <col min="3" max="3" width="11.42578125" customWidth="1"/>
    <col min="4" max="4" width="13.5703125" customWidth="1"/>
    <col min="5" max="6" width="12" customWidth="1"/>
    <col min="7" max="7" width="32" customWidth="1"/>
    <col min="8" max="8" width="12.7109375" customWidth="1"/>
    <col min="9" max="9" width="109.85546875" style="16" customWidth="1"/>
    <col min="10" max="10" width="12.85546875" customWidth="1"/>
    <col min="11" max="11" width="13.85546875" customWidth="1"/>
  </cols>
  <sheetData>
    <row r="1" spans="1:11">
      <c r="C1" s="23"/>
      <c r="D1" s="23"/>
      <c r="E1" s="23"/>
      <c r="F1" s="1"/>
      <c r="G1" s="23"/>
    </row>
    <row r="2" spans="1:11">
      <c r="C2" s="23"/>
      <c r="D2" s="23"/>
      <c r="E2" s="23"/>
      <c r="F2" s="1"/>
      <c r="G2" s="23"/>
    </row>
    <row r="3" spans="1:11">
      <c r="C3" s="23"/>
      <c r="D3" s="23"/>
      <c r="E3" s="23"/>
      <c r="F3" s="1"/>
      <c r="G3" s="23"/>
    </row>
    <row r="4" spans="1:11">
      <c r="C4" s="23"/>
      <c r="D4" s="23"/>
      <c r="E4" s="23"/>
      <c r="F4" s="1"/>
      <c r="G4" s="23"/>
    </row>
    <row r="5" spans="1:11" ht="23.25" customHeight="1">
      <c r="I5" s="25" t="s">
        <v>0</v>
      </c>
      <c r="J5" s="82"/>
      <c r="K5" s="82"/>
    </row>
    <row r="6" spans="1:11" ht="23.25">
      <c r="A6" s="3"/>
      <c r="B6" s="3"/>
      <c r="C6" s="23"/>
      <c r="D6" s="23"/>
      <c r="E6" s="23"/>
      <c r="F6" s="4"/>
      <c r="G6" s="5"/>
      <c r="H6" s="6"/>
      <c r="I6" s="45">
        <v>45890</v>
      </c>
      <c r="J6" s="74"/>
      <c r="K6" s="74"/>
    </row>
    <row r="7" spans="1:11" ht="23.25">
      <c r="A7" s="3"/>
      <c r="B7" s="75" t="s">
        <v>56</v>
      </c>
      <c r="C7" s="75"/>
      <c r="D7" s="75"/>
      <c r="E7" s="75"/>
      <c r="F7" s="75"/>
      <c r="G7" s="75"/>
      <c r="H7" s="75"/>
      <c r="I7" s="75"/>
      <c r="J7" s="75"/>
      <c r="K7" s="75"/>
    </row>
    <row r="8" spans="1:11" ht="18.75">
      <c r="A8" s="76"/>
      <c r="B8" s="76"/>
      <c r="C8" s="76"/>
      <c r="D8" s="76"/>
      <c r="E8" s="76"/>
      <c r="F8" s="76"/>
      <c r="G8" s="76"/>
      <c r="H8" s="76"/>
      <c r="I8" s="76"/>
      <c r="J8" s="76"/>
      <c r="K8" s="76"/>
    </row>
    <row r="9" spans="1:11" s="34" customFormat="1" ht="31.5" customHeight="1">
      <c r="A9" s="29" t="s">
        <v>23</v>
      </c>
      <c r="B9" s="29" t="s">
        <v>47</v>
      </c>
      <c r="C9" s="30" t="s">
        <v>1</v>
      </c>
      <c r="D9" s="31" t="s">
        <v>2</v>
      </c>
      <c r="E9" s="32" t="s">
        <v>3</v>
      </c>
      <c r="F9" s="33" t="s">
        <v>0</v>
      </c>
      <c r="G9" s="33" t="s">
        <v>4</v>
      </c>
      <c r="H9" s="33" t="s">
        <v>5</v>
      </c>
      <c r="I9" s="33" t="s">
        <v>6</v>
      </c>
      <c r="J9" s="33" t="s">
        <v>7</v>
      </c>
      <c r="K9" s="33" t="s">
        <v>8</v>
      </c>
    </row>
    <row r="10" spans="1:11" s="40" customFormat="1" ht="44.25" customHeight="1">
      <c r="A10" s="11">
        <v>1</v>
      </c>
      <c r="B10" s="11">
        <v>2365685</v>
      </c>
      <c r="C10" s="12" t="s">
        <v>10</v>
      </c>
      <c r="D10" s="13" t="s">
        <v>57</v>
      </c>
      <c r="E10" s="11" t="s">
        <v>58</v>
      </c>
      <c r="F10" s="13" t="s">
        <v>59</v>
      </c>
      <c r="G10" s="14" t="s">
        <v>15</v>
      </c>
      <c r="H10" s="39">
        <v>2</v>
      </c>
      <c r="I10" s="17" t="s">
        <v>53</v>
      </c>
      <c r="J10" s="14">
        <v>199</v>
      </c>
      <c r="K10" s="15">
        <v>20</v>
      </c>
    </row>
    <row r="11" spans="1:11" s="40" customFormat="1" ht="33.75" customHeight="1">
      <c r="A11" s="11">
        <v>2</v>
      </c>
      <c r="B11" s="11">
        <v>32375913</v>
      </c>
      <c r="C11" s="12" t="s">
        <v>10</v>
      </c>
      <c r="D11" s="13" t="s">
        <v>60</v>
      </c>
      <c r="E11" s="11" t="s">
        <v>61</v>
      </c>
      <c r="F11" s="13" t="s">
        <v>62</v>
      </c>
      <c r="G11" s="14" t="s">
        <v>49</v>
      </c>
      <c r="H11" s="39">
        <v>2</v>
      </c>
      <c r="I11" s="17" t="s">
        <v>63</v>
      </c>
      <c r="J11" s="14">
        <v>283</v>
      </c>
      <c r="K11" s="15">
        <v>626.98</v>
      </c>
    </row>
    <row r="12" spans="1:11" s="40" customFormat="1" ht="44.25" customHeight="1">
      <c r="A12" s="11">
        <v>3</v>
      </c>
      <c r="B12" s="11">
        <v>81766173</v>
      </c>
      <c r="C12" s="12" t="s">
        <v>9</v>
      </c>
      <c r="D12" s="13" t="s">
        <v>64</v>
      </c>
      <c r="E12" s="11" t="s">
        <v>65</v>
      </c>
      <c r="F12" s="13" t="s">
        <v>62</v>
      </c>
      <c r="G12" s="14" t="s">
        <v>54</v>
      </c>
      <c r="H12" s="39">
        <v>4</v>
      </c>
      <c r="I12" s="17" t="s">
        <v>66</v>
      </c>
      <c r="J12" s="14">
        <v>299</v>
      </c>
      <c r="K12" s="15">
        <v>387.8</v>
      </c>
    </row>
    <row r="13" spans="1:11" s="40" customFormat="1" ht="31.5" customHeight="1">
      <c r="A13" s="11">
        <v>4</v>
      </c>
      <c r="B13" s="11">
        <v>32375913</v>
      </c>
      <c r="C13" s="12" t="s">
        <v>22</v>
      </c>
      <c r="D13" s="13" t="s">
        <v>67</v>
      </c>
      <c r="E13" s="11" t="s">
        <v>68</v>
      </c>
      <c r="F13" s="13" t="s">
        <v>62</v>
      </c>
      <c r="G13" s="14" t="s">
        <v>49</v>
      </c>
      <c r="H13" s="39">
        <v>1</v>
      </c>
      <c r="I13" s="17" t="s">
        <v>69</v>
      </c>
      <c r="J13" s="14">
        <v>296</v>
      </c>
      <c r="K13" s="15">
        <v>218.49</v>
      </c>
    </row>
    <row r="14" spans="1:11" s="40" customFormat="1" ht="42" customHeight="1">
      <c r="A14" s="11">
        <v>5</v>
      </c>
      <c r="B14" s="11">
        <v>51404842</v>
      </c>
      <c r="C14" s="12" t="s">
        <v>12</v>
      </c>
      <c r="D14" s="13" t="s">
        <v>70</v>
      </c>
      <c r="E14" s="11" t="s">
        <v>71</v>
      </c>
      <c r="F14" s="13" t="s">
        <v>72</v>
      </c>
      <c r="G14" s="14" t="s">
        <v>73</v>
      </c>
      <c r="H14" s="39">
        <v>1</v>
      </c>
      <c r="I14" s="41" t="s">
        <v>74</v>
      </c>
      <c r="J14" s="14">
        <v>199</v>
      </c>
      <c r="K14" s="15">
        <v>800</v>
      </c>
    </row>
    <row r="15" spans="1:11" ht="32.25" customHeight="1">
      <c r="A15" s="24">
        <v>6</v>
      </c>
      <c r="B15" s="11" t="s">
        <v>84</v>
      </c>
      <c r="C15" s="12" t="s">
        <v>22</v>
      </c>
      <c r="D15" s="13" t="s">
        <v>83</v>
      </c>
      <c r="E15" s="13" t="s">
        <v>82</v>
      </c>
      <c r="F15" s="13" t="s">
        <v>62</v>
      </c>
      <c r="G15" s="14" t="s">
        <v>81</v>
      </c>
      <c r="H15" s="13" t="s">
        <v>42</v>
      </c>
      <c r="I15" s="41" t="s">
        <v>85</v>
      </c>
      <c r="J15" s="14">
        <v>112</v>
      </c>
      <c r="K15" s="15">
        <v>350</v>
      </c>
    </row>
    <row r="16" spans="1:11" ht="43.5" customHeight="1">
      <c r="A16" s="24">
        <v>7</v>
      </c>
      <c r="B16" s="44">
        <v>3644421</v>
      </c>
      <c r="C16" s="12" t="s">
        <v>11</v>
      </c>
      <c r="D16" s="13" t="s">
        <v>75</v>
      </c>
      <c r="E16" s="13" t="s">
        <v>76</v>
      </c>
      <c r="F16" s="13" t="s">
        <v>72</v>
      </c>
      <c r="G16" s="14" t="s">
        <v>77</v>
      </c>
      <c r="H16" s="13" t="s">
        <v>41</v>
      </c>
      <c r="I16" s="17" t="s">
        <v>78</v>
      </c>
      <c r="J16" s="14">
        <v>211</v>
      </c>
      <c r="K16" s="15">
        <v>72</v>
      </c>
    </row>
    <row r="17" spans="1:11" ht="48.75" customHeight="1">
      <c r="A17" s="24">
        <v>8</v>
      </c>
      <c r="B17" s="44" t="s">
        <v>19</v>
      </c>
      <c r="C17" s="12" t="s">
        <v>22</v>
      </c>
      <c r="D17" s="13" t="s">
        <v>79</v>
      </c>
      <c r="E17" s="13" t="s">
        <v>21</v>
      </c>
      <c r="F17" s="13" t="s">
        <v>72</v>
      </c>
      <c r="G17" s="14" t="s">
        <v>32</v>
      </c>
      <c r="H17" s="14">
        <v>7</v>
      </c>
      <c r="I17" s="17" t="s">
        <v>80</v>
      </c>
      <c r="J17" s="14">
        <v>247</v>
      </c>
      <c r="K17" s="15">
        <v>295.39999999999998</v>
      </c>
    </row>
    <row r="18" spans="1:11" ht="57" customHeight="1">
      <c r="A18" s="24">
        <v>9</v>
      </c>
      <c r="B18" s="44">
        <v>81766173</v>
      </c>
      <c r="C18" s="12" t="s">
        <v>9</v>
      </c>
      <c r="D18" s="13" t="s">
        <v>92</v>
      </c>
      <c r="E18" s="13" t="s">
        <v>93</v>
      </c>
      <c r="F18" s="13" t="s">
        <v>89</v>
      </c>
      <c r="G18" s="14" t="s">
        <v>54</v>
      </c>
      <c r="H18" s="14">
        <v>4</v>
      </c>
      <c r="I18" s="17" t="s">
        <v>94</v>
      </c>
      <c r="J18" s="14">
        <v>283</v>
      </c>
      <c r="K18" s="15">
        <v>179.8</v>
      </c>
    </row>
    <row r="19" spans="1:11" ht="60" customHeight="1">
      <c r="A19" s="24">
        <v>10</v>
      </c>
      <c r="B19" s="44">
        <v>81766173</v>
      </c>
      <c r="C19" s="12" t="s">
        <v>9</v>
      </c>
      <c r="D19" s="13" t="s">
        <v>92</v>
      </c>
      <c r="E19" s="13" t="s">
        <v>93</v>
      </c>
      <c r="F19" s="13" t="s">
        <v>89</v>
      </c>
      <c r="G19" s="14" t="s">
        <v>54</v>
      </c>
      <c r="H19" s="14">
        <v>2</v>
      </c>
      <c r="I19" s="17" t="s">
        <v>95</v>
      </c>
      <c r="J19" s="14">
        <v>283</v>
      </c>
      <c r="K19" s="15">
        <v>79.900000000000006</v>
      </c>
    </row>
    <row r="20" spans="1:11" ht="59.25" customHeight="1">
      <c r="A20" s="24">
        <v>11</v>
      </c>
      <c r="B20" s="44">
        <v>81766173</v>
      </c>
      <c r="C20" s="12" t="s">
        <v>9</v>
      </c>
      <c r="D20" s="13" t="s">
        <v>92</v>
      </c>
      <c r="E20" s="13" t="s">
        <v>93</v>
      </c>
      <c r="F20" s="13" t="s">
        <v>89</v>
      </c>
      <c r="G20" s="14" t="s">
        <v>54</v>
      </c>
      <c r="H20" s="14">
        <v>3</v>
      </c>
      <c r="I20" s="17" t="s">
        <v>96</v>
      </c>
      <c r="J20" s="14">
        <v>283</v>
      </c>
      <c r="K20" s="15">
        <v>134.85</v>
      </c>
    </row>
    <row r="21" spans="1:11" ht="60" customHeight="1">
      <c r="A21" s="24">
        <v>12</v>
      </c>
      <c r="B21" s="44">
        <v>81766173</v>
      </c>
      <c r="C21" s="12" t="s">
        <v>9</v>
      </c>
      <c r="D21" s="13" t="s">
        <v>92</v>
      </c>
      <c r="E21" s="13" t="s">
        <v>93</v>
      </c>
      <c r="F21" s="13" t="s">
        <v>89</v>
      </c>
      <c r="G21" s="14" t="s">
        <v>54</v>
      </c>
      <c r="H21" s="14">
        <v>3</v>
      </c>
      <c r="I21" s="17" t="s">
        <v>97</v>
      </c>
      <c r="J21" s="14">
        <v>268</v>
      </c>
      <c r="K21" s="15">
        <v>89.85</v>
      </c>
    </row>
    <row r="22" spans="1:11" ht="60" customHeight="1">
      <c r="A22" s="24">
        <v>13</v>
      </c>
      <c r="B22" s="44">
        <v>81766173</v>
      </c>
      <c r="C22" s="12" t="s">
        <v>9</v>
      </c>
      <c r="D22" s="13" t="s">
        <v>92</v>
      </c>
      <c r="E22" s="13" t="s">
        <v>93</v>
      </c>
      <c r="F22" s="13" t="s">
        <v>89</v>
      </c>
      <c r="G22" s="14" t="s">
        <v>54</v>
      </c>
      <c r="H22" s="14">
        <v>2</v>
      </c>
      <c r="I22" s="17" t="s">
        <v>98</v>
      </c>
      <c r="J22" s="14">
        <v>268</v>
      </c>
      <c r="K22" s="15">
        <v>129.9</v>
      </c>
    </row>
    <row r="23" spans="1:11" ht="58.5" customHeight="1">
      <c r="A23" s="24">
        <v>14</v>
      </c>
      <c r="B23" s="44">
        <v>81766173</v>
      </c>
      <c r="C23" s="12" t="s">
        <v>9</v>
      </c>
      <c r="D23" s="13" t="s">
        <v>92</v>
      </c>
      <c r="E23" s="13" t="s">
        <v>93</v>
      </c>
      <c r="F23" s="13" t="s">
        <v>89</v>
      </c>
      <c r="G23" s="14" t="s">
        <v>54</v>
      </c>
      <c r="H23" s="14">
        <v>1</v>
      </c>
      <c r="I23" s="17" t="s">
        <v>99</v>
      </c>
      <c r="J23" s="14">
        <v>283</v>
      </c>
      <c r="K23" s="15">
        <v>79.95</v>
      </c>
    </row>
    <row r="24" spans="1:11" ht="33.75" customHeight="1">
      <c r="A24" s="24">
        <v>15</v>
      </c>
      <c r="B24" s="44" t="s">
        <v>86</v>
      </c>
      <c r="C24" s="12" t="s">
        <v>11</v>
      </c>
      <c r="D24" s="13" t="s">
        <v>87</v>
      </c>
      <c r="E24" s="13" t="s">
        <v>88</v>
      </c>
      <c r="F24" s="13" t="s">
        <v>89</v>
      </c>
      <c r="G24" s="14" t="s">
        <v>49</v>
      </c>
      <c r="H24" s="14">
        <v>1</v>
      </c>
      <c r="I24" s="17" t="s">
        <v>90</v>
      </c>
      <c r="J24" s="14">
        <v>297</v>
      </c>
      <c r="K24" s="15">
        <v>208.88</v>
      </c>
    </row>
    <row r="25" spans="1:11" ht="32.25" customHeight="1">
      <c r="A25" s="24">
        <v>16</v>
      </c>
      <c r="B25" s="44" t="s">
        <v>86</v>
      </c>
      <c r="C25" s="12" t="s">
        <v>11</v>
      </c>
      <c r="D25" s="13" t="s">
        <v>87</v>
      </c>
      <c r="E25" s="13" t="s">
        <v>88</v>
      </c>
      <c r="F25" s="13" t="s">
        <v>89</v>
      </c>
      <c r="G25" s="14" t="s">
        <v>49</v>
      </c>
      <c r="H25" s="14">
        <v>15</v>
      </c>
      <c r="I25" s="17" t="s">
        <v>91</v>
      </c>
      <c r="J25" s="14">
        <v>297</v>
      </c>
      <c r="K25" s="15">
        <v>213.15</v>
      </c>
    </row>
    <row r="26" spans="1:11" ht="43.5" customHeight="1">
      <c r="A26" s="24">
        <v>17</v>
      </c>
      <c r="B26" s="44">
        <v>91443393</v>
      </c>
      <c r="C26" s="12" t="s">
        <v>11</v>
      </c>
      <c r="D26" s="13" t="s">
        <v>100</v>
      </c>
      <c r="E26" s="13" t="s">
        <v>101</v>
      </c>
      <c r="F26" s="13" t="s">
        <v>102</v>
      </c>
      <c r="G26" s="14" t="s">
        <v>51</v>
      </c>
      <c r="H26" s="14">
        <v>1</v>
      </c>
      <c r="I26" s="17" t="s">
        <v>106</v>
      </c>
      <c r="J26" s="14">
        <v>262</v>
      </c>
      <c r="K26" s="15">
        <v>120</v>
      </c>
    </row>
    <row r="27" spans="1:11" ht="33" customHeight="1">
      <c r="A27" s="24">
        <v>18</v>
      </c>
      <c r="B27" s="44">
        <v>15029603</v>
      </c>
      <c r="C27" s="12" t="s">
        <v>11</v>
      </c>
      <c r="D27" s="13" t="s">
        <v>103</v>
      </c>
      <c r="E27" s="13" t="s">
        <v>104</v>
      </c>
      <c r="F27" s="13" t="s">
        <v>102</v>
      </c>
      <c r="G27" s="14" t="s">
        <v>105</v>
      </c>
      <c r="H27" s="14">
        <v>1</v>
      </c>
      <c r="I27" s="17" t="s">
        <v>107</v>
      </c>
      <c r="J27" s="14">
        <v>297</v>
      </c>
      <c r="K27" s="15">
        <v>20</v>
      </c>
    </row>
    <row r="28" spans="1:11" ht="32.25" customHeight="1">
      <c r="A28" s="56">
        <v>19</v>
      </c>
      <c r="B28" s="57">
        <v>15029603</v>
      </c>
      <c r="C28" s="58" t="s">
        <v>11</v>
      </c>
      <c r="D28" s="59" t="s">
        <v>103</v>
      </c>
      <c r="E28" s="59" t="s">
        <v>104</v>
      </c>
      <c r="F28" s="59" t="s">
        <v>102</v>
      </c>
      <c r="G28" s="60" t="s">
        <v>105</v>
      </c>
      <c r="H28" s="60">
        <v>1</v>
      </c>
      <c r="I28" s="61" t="s">
        <v>108</v>
      </c>
      <c r="J28" s="60">
        <v>297</v>
      </c>
      <c r="K28" s="15">
        <v>10</v>
      </c>
    </row>
    <row r="29" spans="1:11" ht="23.25">
      <c r="A29" s="77" t="s">
        <v>30</v>
      </c>
      <c r="B29" s="77"/>
      <c r="C29" s="77"/>
      <c r="D29" s="77"/>
      <c r="E29" s="77"/>
      <c r="F29" s="77"/>
      <c r="G29" s="77"/>
      <c r="H29" s="77"/>
      <c r="I29" s="77"/>
      <c r="J29" s="77"/>
      <c r="K29" s="62">
        <f>SUM(K10:K28)</f>
        <v>4036.9500000000003</v>
      </c>
    </row>
    <row r="30" spans="1:11" s="2" customFormat="1" ht="18.75" customHeight="1">
      <c r="A30" s="78" t="s">
        <v>230</v>
      </c>
      <c r="B30" s="79"/>
      <c r="C30" s="79"/>
      <c r="D30" s="79"/>
      <c r="E30" s="79"/>
      <c r="F30" s="79"/>
      <c r="G30" s="79"/>
      <c r="H30" s="79"/>
      <c r="I30" s="79"/>
      <c r="J30" s="36"/>
      <c r="K30" s="37"/>
    </row>
    <row r="31" spans="1:11" ht="20.25" customHeight="1">
      <c r="A31" s="63"/>
      <c r="B31" s="53"/>
      <c r="C31" s="53"/>
      <c r="D31" s="53"/>
      <c r="E31" s="53"/>
      <c r="F31" s="53"/>
      <c r="G31" s="53"/>
      <c r="H31" s="53"/>
      <c r="I31" s="53"/>
      <c r="J31" s="36"/>
      <c r="K31" s="37"/>
    </row>
    <row r="32" spans="1:11" ht="22.5">
      <c r="A32" s="8"/>
      <c r="B32" s="68" t="s">
        <v>24</v>
      </c>
      <c r="C32" s="68"/>
      <c r="D32" s="68"/>
      <c r="E32" s="68"/>
      <c r="F32" s="8"/>
      <c r="G32" s="8"/>
      <c r="H32" s="8"/>
      <c r="I32" s="18"/>
      <c r="J32" s="8"/>
      <c r="K32" s="9"/>
    </row>
    <row r="33" spans="1:12" ht="18.75" customHeight="1">
      <c r="A33" s="8"/>
      <c r="B33" s="72" t="s">
        <v>25</v>
      </c>
      <c r="C33" s="72"/>
      <c r="D33" s="72"/>
      <c r="E33" s="26">
        <v>51</v>
      </c>
      <c r="F33" s="8"/>
      <c r="G33" s="8"/>
      <c r="H33" s="8"/>
      <c r="I33" s="18"/>
      <c r="J33" s="8"/>
      <c r="K33" s="9"/>
    </row>
    <row r="34" spans="1:12" ht="33" customHeight="1">
      <c r="A34" s="8"/>
      <c r="B34" s="73" t="s">
        <v>29</v>
      </c>
      <c r="C34" s="73"/>
      <c r="D34" s="73"/>
      <c r="E34" s="27">
        <v>0</v>
      </c>
      <c r="F34" s="8"/>
      <c r="G34" s="8"/>
      <c r="H34" s="8"/>
      <c r="I34" s="42"/>
      <c r="J34" s="8"/>
      <c r="K34" s="9"/>
    </row>
    <row r="35" spans="1:12" ht="18" customHeight="1">
      <c r="A35" s="8"/>
      <c r="B35" s="72" t="s">
        <v>28</v>
      </c>
      <c r="C35" s="72"/>
      <c r="D35" s="72"/>
      <c r="E35" s="27">
        <v>4036.95</v>
      </c>
      <c r="F35" s="8"/>
      <c r="G35" s="8"/>
      <c r="H35" s="8"/>
      <c r="I35" s="18"/>
      <c r="J35" s="8"/>
      <c r="K35" s="9"/>
    </row>
    <row r="36" spans="1:12" ht="17.25" customHeight="1">
      <c r="A36" s="8"/>
      <c r="B36" s="72" t="s">
        <v>26</v>
      </c>
      <c r="C36" s="72"/>
      <c r="D36" s="72"/>
      <c r="E36" s="26">
        <v>10912.05</v>
      </c>
      <c r="F36" s="8"/>
      <c r="G36" s="8"/>
      <c r="H36" s="8"/>
      <c r="I36" s="18"/>
      <c r="J36" s="8"/>
      <c r="K36" s="9"/>
    </row>
    <row r="37" spans="1:12" ht="21.75" customHeight="1">
      <c r="A37" s="8"/>
      <c r="B37" s="68" t="s">
        <v>27</v>
      </c>
      <c r="C37" s="68"/>
      <c r="D37" s="68"/>
      <c r="E37" s="28">
        <f>SUM(E33:E36)</f>
        <v>15000</v>
      </c>
      <c r="F37" s="83" t="s">
        <v>109</v>
      </c>
      <c r="G37" s="84"/>
      <c r="H37" s="8"/>
      <c r="I37" s="84" t="s">
        <v>110</v>
      </c>
      <c r="J37" s="84"/>
      <c r="K37" s="9"/>
    </row>
    <row r="38" spans="1:12" ht="23.25" customHeight="1">
      <c r="A38" s="8"/>
      <c r="B38" s="8"/>
      <c r="C38" s="71" t="s">
        <v>55</v>
      </c>
      <c r="D38" s="71"/>
      <c r="E38" s="71"/>
      <c r="F38" s="71"/>
      <c r="G38" s="71"/>
      <c r="H38" s="2"/>
      <c r="I38" s="46" t="s">
        <v>236</v>
      </c>
      <c r="J38" s="46"/>
      <c r="K38" s="46"/>
      <c r="L38" s="46"/>
    </row>
    <row r="39" spans="1:12" ht="27" customHeight="1">
      <c r="A39" s="8"/>
      <c r="B39" s="8"/>
      <c r="D39" s="8"/>
      <c r="E39" s="43"/>
      <c r="F39" s="43"/>
      <c r="G39" s="22"/>
      <c r="H39" s="35" t="s">
        <v>35</v>
      </c>
      <c r="I39" s="19"/>
      <c r="J39" s="19"/>
      <c r="K39" s="10"/>
    </row>
    <row r="40" spans="1:12" ht="23.25">
      <c r="A40" s="8"/>
      <c r="B40" s="8"/>
      <c r="C40" s="47"/>
      <c r="D40" s="8"/>
      <c r="E40" s="8"/>
      <c r="F40" s="8"/>
      <c r="G40" s="8"/>
      <c r="H40" s="19"/>
      <c r="I40" s="20"/>
      <c r="J40" s="19"/>
      <c r="K40" s="10"/>
    </row>
    <row r="41" spans="1:12" ht="23.25">
      <c r="I41" s="25" t="s">
        <v>0</v>
      </c>
      <c r="J41" s="82"/>
      <c r="K41" s="82"/>
    </row>
    <row r="42" spans="1:12" ht="23.25">
      <c r="A42" s="3"/>
      <c r="B42" s="3"/>
      <c r="C42" s="23"/>
      <c r="D42" s="23"/>
      <c r="E42" s="23"/>
      <c r="F42" s="4"/>
      <c r="G42" s="5"/>
      <c r="H42" s="6"/>
      <c r="I42" s="45">
        <v>45896</v>
      </c>
      <c r="J42" s="74"/>
      <c r="K42" s="74"/>
    </row>
    <row r="43" spans="1:12" ht="23.25" customHeight="1">
      <c r="A43" s="3"/>
      <c r="B43" s="75" t="s">
        <v>111</v>
      </c>
      <c r="C43" s="75"/>
      <c r="D43" s="75"/>
      <c r="E43" s="75"/>
      <c r="F43" s="75"/>
      <c r="G43" s="75"/>
      <c r="H43" s="75"/>
      <c r="I43" s="75"/>
      <c r="J43" s="75"/>
      <c r="K43" s="75"/>
    </row>
    <row r="44" spans="1:12" ht="15" customHeight="1">
      <c r="A44" s="76"/>
      <c r="B44" s="76"/>
      <c r="C44" s="76"/>
      <c r="D44" s="76"/>
      <c r="E44" s="76"/>
      <c r="F44" s="76"/>
      <c r="G44" s="76"/>
      <c r="H44" s="76"/>
      <c r="I44" s="76"/>
      <c r="J44" s="76"/>
      <c r="K44" s="76"/>
    </row>
    <row r="45" spans="1:12" ht="30" customHeight="1">
      <c r="A45" s="29" t="s">
        <v>23</v>
      </c>
      <c r="B45" s="29" t="s">
        <v>47</v>
      </c>
      <c r="C45" s="30" t="s">
        <v>1</v>
      </c>
      <c r="D45" s="31" t="s">
        <v>2</v>
      </c>
      <c r="E45" s="32" t="s">
        <v>3</v>
      </c>
      <c r="F45" s="33" t="s">
        <v>0</v>
      </c>
      <c r="G45" s="33" t="s">
        <v>4</v>
      </c>
      <c r="H45" s="33" t="s">
        <v>5</v>
      </c>
      <c r="I45" s="33" t="s">
        <v>6</v>
      </c>
      <c r="J45" s="33" t="s">
        <v>7</v>
      </c>
      <c r="K45" s="33" t="s">
        <v>8</v>
      </c>
    </row>
    <row r="46" spans="1:12" ht="39">
      <c r="A46" s="11">
        <v>1</v>
      </c>
      <c r="B46" s="11">
        <v>28155106</v>
      </c>
      <c r="C46" s="12" t="s">
        <v>22</v>
      </c>
      <c r="D46" s="13" t="s">
        <v>112</v>
      </c>
      <c r="E46" s="11" t="s">
        <v>113</v>
      </c>
      <c r="F46" s="13" t="s">
        <v>46</v>
      </c>
      <c r="G46" s="14" t="s">
        <v>14</v>
      </c>
      <c r="H46" s="39">
        <v>3</v>
      </c>
      <c r="I46" s="17" t="s">
        <v>122</v>
      </c>
      <c r="J46" s="14">
        <v>211</v>
      </c>
      <c r="K46" s="15">
        <v>45</v>
      </c>
    </row>
    <row r="47" spans="1:12" ht="42.75" customHeight="1">
      <c r="A47" s="11">
        <v>2</v>
      </c>
      <c r="B47" s="11">
        <v>32375913</v>
      </c>
      <c r="C47" s="12" t="s">
        <v>10</v>
      </c>
      <c r="D47" s="13" t="s">
        <v>114</v>
      </c>
      <c r="E47" s="11" t="s">
        <v>115</v>
      </c>
      <c r="F47" s="13" t="s">
        <v>116</v>
      </c>
      <c r="G47" s="14" t="s">
        <v>49</v>
      </c>
      <c r="H47" s="39">
        <v>1</v>
      </c>
      <c r="I47" s="17" t="s">
        <v>117</v>
      </c>
      <c r="J47" s="14">
        <v>268</v>
      </c>
      <c r="K47" s="15">
        <v>61.73</v>
      </c>
    </row>
    <row r="48" spans="1:12" ht="39">
      <c r="A48" s="11">
        <v>3</v>
      </c>
      <c r="B48" s="11">
        <v>32375913</v>
      </c>
      <c r="C48" s="12" t="s">
        <v>10</v>
      </c>
      <c r="D48" s="13" t="s">
        <v>114</v>
      </c>
      <c r="E48" s="11" t="s">
        <v>115</v>
      </c>
      <c r="F48" s="13" t="s">
        <v>116</v>
      </c>
      <c r="G48" s="14" t="s">
        <v>49</v>
      </c>
      <c r="H48" s="39">
        <v>1</v>
      </c>
      <c r="I48" s="17" t="s">
        <v>117</v>
      </c>
      <c r="J48" s="14">
        <v>268</v>
      </c>
      <c r="K48" s="15">
        <v>61.74</v>
      </c>
    </row>
    <row r="49" spans="1:11" ht="39">
      <c r="A49" s="11">
        <v>4</v>
      </c>
      <c r="B49" s="11">
        <v>32375913</v>
      </c>
      <c r="C49" s="12" t="s">
        <v>10</v>
      </c>
      <c r="D49" s="13" t="s">
        <v>114</v>
      </c>
      <c r="E49" s="11" t="s">
        <v>115</v>
      </c>
      <c r="F49" s="13" t="s">
        <v>116</v>
      </c>
      <c r="G49" s="14" t="s">
        <v>49</v>
      </c>
      <c r="H49" s="39">
        <v>6</v>
      </c>
      <c r="I49" s="17" t="s">
        <v>118</v>
      </c>
      <c r="J49" s="14">
        <v>283</v>
      </c>
      <c r="K49" s="15">
        <v>324.83999999999997</v>
      </c>
    </row>
    <row r="50" spans="1:11" ht="39">
      <c r="A50" s="24">
        <v>5</v>
      </c>
      <c r="B50" s="11">
        <v>32375913</v>
      </c>
      <c r="C50" s="12" t="s">
        <v>10</v>
      </c>
      <c r="D50" s="13" t="s">
        <v>114</v>
      </c>
      <c r="E50" s="11" t="s">
        <v>115</v>
      </c>
      <c r="F50" s="13" t="s">
        <v>116</v>
      </c>
      <c r="G50" s="14" t="s">
        <v>49</v>
      </c>
      <c r="H50" s="13" t="s">
        <v>48</v>
      </c>
      <c r="I50" s="17" t="s">
        <v>119</v>
      </c>
      <c r="J50" s="14">
        <v>261</v>
      </c>
      <c r="K50" s="15">
        <v>68.3</v>
      </c>
    </row>
    <row r="51" spans="1:11" ht="22.5" customHeight="1">
      <c r="A51" s="24">
        <v>6</v>
      </c>
      <c r="B51" s="11">
        <v>32375913</v>
      </c>
      <c r="C51" s="12" t="s">
        <v>10</v>
      </c>
      <c r="D51" s="13" t="s">
        <v>114</v>
      </c>
      <c r="E51" s="11" t="s">
        <v>115</v>
      </c>
      <c r="F51" s="13" t="s">
        <v>116</v>
      </c>
      <c r="G51" s="14" t="s">
        <v>49</v>
      </c>
      <c r="H51" s="13" t="s">
        <v>48</v>
      </c>
      <c r="I51" s="17" t="s">
        <v>119</v>
      </c>
      <c r="J51" s="14">
        <v>261</v>
      </c>
      <c r="K51" s="15">
        <v>32.28</v>
      </c>
    </row>
    <row r="52" spans="1:11" ht="39">
      <c r="A52" s="24">
        <v>7</v>
      </c>
      <c r="B52" s="11">
        <v>32375913</v>
      </c>
      <c r="C52" s="12" t="s">
        <v>10</v>
      </c>
      <c r="D52" s="13" t="s">
        <v>114</v>
      </c>
      <c r="E52" s="11" t="s">
        <v>115</v>
      </c>
      <c r="F52" s="13" t="s">
        <v>116</v>
      </c>
      <c r="G52" s="14" t="s">
        <v>49</v>
      </c>
      <c r="H52" s="14">
        <v>2</v>
      </c>
      <c r="I52" s="17" t="s">
        <v>120</v>
      </c>
      <c r="J52" s="14">
        <v>268</v>
      </c>
      <c r="K52" s="15">
        <v>47.48</v>
      </c>
    </row>
    <row r="53" spans="1:11" ht="42" customHeight="1">
      <c r="A53" s="24">
        <v>8</v>
      </c>
      <c r="B53" s="11">
        <v>32375913</v>
      </c>
      <c r="C53" s="12" t="s">
        <v>10</v>
      </c>
      <c r="D53" s="13" t="s">
        <v>114</v>
      </c>
      <c r="E53" s="11" t="s">
        <v>115</v>
      </c>
      <c r="F53" s="13" t="s">
        <v>116</v>
      </c>
      <c r="G53" s="14" t="s">
        <v>49</v>
      </c>
      <c r="H53" s="14">
        <v>2</v>
      </c>
      <c r="I53" s="17" t="s">
        <v>121</v>
      </c>
      <c r="J53" s="14">
        <v>283</v>
      </c>
      <c r="K53" s="15">
        <v>137.68</v>
      </c>
    </row>
    <row r="54" spans="1:11" ht="35.25" customHeight="1">
      <c r="A54" s="24">
        <v>9</v>
      </c>
      <c r="B54" s="44">
        <v>320587</v>
      </c>
      <c r="C54" s="12" t="s">
        <v>20</v>
      </c>
      <c r="D54" s="13" t="s">
        <v>123</v>
      </c>
      <c r="E54" s="38" t="s">
        <v>37</v>
      </c>
      <c r="F54" s="13" t="s">
        <v>116</v>
      </c>
      <c r="G54" s="14" t="s">
        <v>33</v>
      </c>
      <c r="H54" s="14">
        <v>1</v>
      </c>
      <c r="I54" s="17" t="s">
        <v>34</v>
      </c>
      <c r="J54" s="14">
        <v>194</v>
      </c>
      <c r="K54" s="15">
        <v>28</v>
      </c>
    </row>
    <row r="55" spans="1:11" ht="41.25" customHeight="1">
      <c r="A55" s="24">
        <v>10</v>
      </c>
      <c r="B55" s="44">
        <v>112792472</v>
      </c>
      <c r="C55" s="12" t="s">
        <v>11</v>
      </c>
      <c r="D55" s="13" t="s">
        <v>128</v>
      </c>
      <c r="E55" s="13" t="s">
        <v>129</v>
      </c>
      <c r="F55" s="13" t="s">
        <v>46</v>
      </c>
      <c r="G55" s="14" t="s">
        <v>130</v>
      </c>
      <c r="H55" s="14">
        <v>25</v>
      </c>
      <c r="I55" s="17" t="s">
        <v>136</v>
      </c>
      <c r="J55" s="14">
        <v>262</v>
      </c>
      <c r="K55" s="15">
        <v>120</v>
      </c>
    </row>
    <row r="56" spans="1:11" ht="45" customHeight="1">
      <c r="A56" s="24">
        <v>11</v>
      </c>
      <c r="B56" s="44">
        <v>112792472</v>
      </c>
      <c r="C56" s="12" t="s">
        <v>11</v>
      </c>
      <c r="D56" s="13" t="s">
        <v>131</v>
      </c>
      <c r="E56" s="13" t="s">
        <v>132</v>
      </c>
      <c r="F56" s="13" t="s">
        <v>116</v>
      </c>
      <c r="G56" s="14" t="s">
        <v>130</v>
      </c>
      <c r="H56" s="14">
        <v>25</v>
      </c>
      <c r="I56" s="17" t="s">
        <v>136</v>
      </c>
      <c r="J56" s="14">
        <v>262</v>
      </c>
      <c r="K56" s="15">
        <v>120</v>
      </c>
    </row>
    <row r="57" spans="1:11" ht="39">
      <c r="A57" s="24">
        <v>12</v>
      </c>
      <c r="B57" s="44">
        <v>366704710</v>
      </c>
      <c r="C57" s="12" t="s">
        <v>11</v>
      </c>
      <c r="D57" s="13" t="s">
        <v>134</v>
      </c>
      <c r="E57" s="38" t="s">
        <v>133</v>
      </c>
      <c r="F57" s="13" t="s">
        <v>116</v>
      </c>
      <c r="G57" s="14" t="s">
        <v>135</v>
      </c>
      <c r="H57" s="14">
        <v>1</v>
      </c>
      <c r="I57" s="17" t="s">
        <v>137</v>
      </c>
      <c r="J57" s="14">
        <v>262</v>
      </c>
      <c r="K57" s="15">
        <v>120</v>
      </c>
    </row>
    <row r="58" spans="1:11" ht="26.25">
      <c r="A58" s="24">
        <v>13</v>
      </c>
      <c r="B58" s="44">
        <v>5750814</v>
      </c>
      <c r="C58" s="12" t="s">
        <v>22</v>
      </c>
      <c r="D58" s="13" t="s">
        <v>127</v>
      </c>
      <c r="E58" s="13" t="s">
        <v>126</v>
      </c>
      <c r="F58" s="13" t="s">
        <v>125</v>
      </c>
      <c r="G58" s="14" t="s">
        <v>18</v>
      </c>
      <c r="H58" s="14">
        <v>1</v>
      </c>
      <c r="I58" s="17" t="s">
        <v>124</v>
      </c>
      <c r="J58" s="14">
        <v>142</v>
      </c>
      <c r="K58" s="15">
        <v>36.5</v>
      </c>
    </row>
    <row r="59" spans="1:11" ht="26.25">
      <c r="A59" s="24">
        <v>14</v>
      </c>
      <c r="B59" s="44">
        <v>44485581</v>
      </c>
      <c r="C59" s="12" t="s">
        <v>13</v>
      </c>
      <c r="D59" s="13" t="s">
        <v>138</v>
      </c>
      <c r="E59" s="13" t="s">
        <v>139</v>
      </c>
      <c r="F59" s="13" t="s">
        <v>125</v>
      </c>
      <c r="G59" s="14" t="s">
        <v>40</v>
      </c>
      <c r="H59" s="14">
        <v>35</v>
      </c>
      <c r="I59" s="17" t="s">
        <v>140</v>
      </c>
      <c r="J59" s="14">
        <v>196</v>
      </c>
      <c r="K59" s="15">
        <v>1190</v>
      </c>
    </row>
    <row r="60" spans="1:11" ht="26.25">
      <c r="A60" s="24">
        <v>15</v>
      </c>
      <c r="B60" s="44">
        <v>62260510</v>
      </c>
      <c r="C60" s="12" t="s">
        <v>11</v>
      </c>
      <c r="D60" s="13" t="s">
        <v>141</v>
      </c>
      <c r="E60" s="13" t="s">
        <v>142</v>
      </c>
      <c r="F60" s="13" t="s">
        <v>143</v>
      </c>
      <c r="G60" s="14" t="s">
        <v>17</v>
      </c>
      <c r="H60" s="14">
        <v>1</v>
      </c>
      <c r="I60" s="17" t="s">
        <v>146</v>
      </c>
      <c r="J60" s="14">
        <v>262</v>
      </c>
      <c r="K60" s="15">
        <v>110</v>
      </c>
    </row>
    <row r="61" spans="1:11" ht="39">
      <c r="A61" s="24">
        <v>16</v>
      </c>
      <c r="B61" s="44">
        <v>28155106</v>
      </c>
      <c r="C61" s="12" t="s">
        <v>22</v>
      </c>
      <c r="D61" s="13" t="s">
        <v>144</v>
      </c>
      <c r="E61" s="13" t="s">
        <v>145</v>
      </c>
      <c r="F61" s="13" t="s">
        <v>143</v>
      </c>
      <c r="G61" s="14" t="s">
        <v>14</v>
      </c>
      <c r="H61" s="14">
        <v>20</v>
      </c>
      <c r="I61" s="17" t="s">
        <v>147</v>
      </c>
      <c r="J61" s="14">
        <v>211</v>
      </c>
      <c r="K61" s="15">
        <v>160</v>
      </c>
    </row>
    <row r="62" spans="1:11" ht="39">
      <c r="A62" s="24">
        <v>17</v>
      </c>
      <c r="B62" s="44">
        <v>5750814</v>
      </c>
      <c r="C62" s="12" t="s">
        <v>9</v>
      </c>
      <c r="D62" s="13" t="s">
        <v>148</v>
      </c>
      <c r="E62" s="13" t="s">
        <v>149</v>
      </c>
      <c r="F62" s="13" t="s">
        <v>150</v>
      </c>
      <c r="G62" s="14" t="s">
        <v>18</v>
      </c>
      <c r="H62" s="14">
        <v>1</v>
      </c>
      <c r="I62" s="17" t="s">
        <v>151</v>
      </c>
      <c r="J62" s="14">
        <v>142</v>
      </c>
      <c r="K62" s="15">
        <v>36.5</v>
      </c>
    </row>
    <row r="63" spans="1:11" ht="23.25">
      <c r="A63" s="77" t="s">
        <v>30</v>
      </c>
      <c r="B63" s="77"/>
      <c r="C63" s="77"/>
      <c r="D63" s="77"/>
      <c r="E63" s="77"/>
      <c r="F63" s="77"/>
      <c r="G63" s="77"/>
      <c r="H63" s="77"/>
      <c r="I63" s="77"/>
      <c r="J63" s="77"/>
      <c r="K63" s="55">
        <f>SUM(K46:K62)</f>
        <v>2700.05</v>
      </c>
    </row>
    <row r="64" spans="1:11" ht="23.25">
      <c r="A64" s="78" t="s">
        <v>231</v>
      </c>
      <c r="B64" s="78"/>
      <c r="C64" s="78"/>
      <c r="D64" s="78"/>
      <c r="E64" s="78"/>
      <c r="F64" s="78"/>
      <c r="G64" s="78"/>
      <c r="H64" s="78"/>
      <c r="I64" s="78"/>
      <c r="J64" s="36"/>
      <c r="K64" s="37"/>
    </row>
    <row r="65" spans="1:11" ht="23.25">
      <c r="A65" s="53"/>
      <c r="B65" s="53"/>
      <c r="C65" s="53"/>
      <c r="D65" s="53"/>
      <c r="E65" s="53"/>
      <c r="F65" s="53"/>
      <c r="G65" s="53"/>
      <c r="H65" s="53"/>
      <c r="I65" s="53"/>
      <c r="J65" s="36"/>
      <c r="K65" s="37"/>
    </row>
    <row r="66" spans="1:11" ht="22.5">
      <c r="A66" s="64"/>
      <c r="B66" s="68" t="s">
        <v>24</v>
      </c>
      <c r="C66" s="68"/>
      <c r="D66" s="68"/>
      <c r="E66" s="68"/>
      <c r="F66" s="64"/>
      <c r="G66" s="64"/>
      <c r="H66" s="64"/>
      <c r="I66" s="18"/>
      <c r="J66" s="64"/>
      <c r="K66" s="9"/>
    </row>
    <row r="67" spans="1:11" ht="22.5">
      <c r="A67" s="64"/>
      <c r="B67" s="72" t="s">
        <v>25</v>
      </c>
      <c r="C67" s="72"/>
      <c r="D67" s="72"/>
      <c r="E67" s="26">
        <v>970</v>
      </c>
      <c r="F67" s="64"/>
      <c r="G67" s="64"/>
      <c r="H67" s="64"/>
      <c r="I67" s="18"/>
      <c r="J67" s="64"/>
      <c r="K67" s="9"/>
    </row>
    <row r="68" spans="1:11" ht="33.75" customHeight="1">
      <c r="A68" s="64"/>
      <c r="B68" s="73" t="s">
        <v>29</v>
      </c>
      <c r="C68" s="73"/>
      <c r="D68" s="73"/>
      <c r="E68" s="27">
        <v>0</v>
      </c>
      <c r="F68" s="64"/>
      <c r="G68" s="64"/>
      <c r="H68" s="64"/>
      <c r="I68" s="42"/>
      <c r="J68" s="64"/>
      <c r="K68" s="9"/>
    </row>
    <row r="69" spans="1:11" ht="22.5">
      <c r="A69" s="64"/>
      <c r="B69" s="72" t="s">
        <v>28</v>
      </c>
      <c r="C69" s="72"/>
      <c r="D69" s="72"/>
      <c r="E69" s="27">
        <v>2700.05</v>
      </c>
      <c r="F69" s="64"/>
      <c r="G69" s="64"/>
      <c r="H69" s="64"/>
      <c r="I69" s="18"/>
      <c r="J69" s="64"/>
      <c r="K69" s="9"/>
    </row>
    <row r="70" spans="1:11" ht="22.5">
      <c r="A70" s="64"/>
      <c r="B70" s="72" t="s">
        <v>26</v>
      </c>
      <c r="C70" s="72"/>
      <c r="D70" s="72"/>
      <c r="E70" s="26">
        <v>11329.95</v>
      </c>
      <c r="F70" s="64"/>
      <c r="G70" s="64"/>
      <c r="H70" s="64"/>
      <c r="I70" s="18"/>
      <c r="J70" s="64"/>
      <c r="K70" s="9"/>
    </row>
    <row r="71" spans="1:11" ht="22.5">
      <c r="A71" s="64"/>
      <c r="B71" s="68" t="s">
        <v>27</v>
      </c>
      <c r="C71" s="68"/>
      <c r="D71" s="68"/>
      <c r="E71" s="28">
        <f>SUM(E67:E70)</f>
        <v>15000</v>
      </c>
      <c r="F71" s="83" t="s">
        <v>109</v>
      </c>
      <c r="G71" s="84"/>
      <c r="H71" s="64"/>
      <c r="I71" s="84" t="s">
        <v>110</v>
      </c>
      <c r="J71" s="84"/>
      <c r="K71" s="9"/>
    </row>
    <row r="72" spans="1:11" ht="22.5">
      <c r="A72" s="64"/>
      <c r="B72" s="64"/>
      <c r="C72" s="71" t="s">
        <v>235</v>
      </c>
      <c r="D72" s="71"/>
      <c r="E72" s="71"/>
      <c r="F72" s="71"/>
      <c r="G72" s="71"/>
      <c r="H72" s="2"/>
      <c r="I72" s="46" t="s">
        <v>234</v>
      </c>
      <c r="J72" s="46"/>
      <c r="K72" s="46"/>
    </row>
    <row r="75" spans="1:11">
      <c r="C75" s="23"/>
      <c r="D75" s="23"/>
      <c r="E75" s="23"/>
      <c r="F75" s="1"/>
      <c r="G75" s="23"/>
    </row>
    <row r="76" spans="1:11" ht="23.25">
      <c r="I76" s="25" t="s">
        <v>0</v>
      </c>
      <c r="J76" s="82"/>
      <c r="K76" s="82"/>
    </row>
    <row r="77" spans="1:11" ht="23.25">
      <c r="A77" s="3"/>
      <c r="B77" s="3"/>
      <c r="C77" s="23"/>
      <c r="D77" s="23"/>
      <c r="E77" s="23"/>
      <c r="F77" s="4"/>
      <c r="G77" s="5"/>
      <c r="H77" s="6"/>
      <c r="I77" s="45">
        <v>45903</v>
      </c>
      <c r="J77" s="74"/>
      <c r="K77" s="74"/>
    </row>
    <row r="78" spans="1:11" ht="23.25">
      <c r="A78" s="3"/>
      <c r="B78" s="75" t="s">
        <v>152</v>
      </c>
      <c r="C78" s="75"/>
      <c r="D78" s="75"/>
      <c r="E78" s="75"/>
      <c r="F78" s="75"/>
      <c r="G78" s="75"/>
      <c r="H78" s="75"/>
      <c r="I78" s="75"/>
      <c r="J78" s="75"/>
      <c r="K78" s="75"/>
    </row>
    <row r="79" spans="1:11" ht="18.75">
      <c r="A79" s="76"/>
      <c r="B79" s="76"/>
      <c r="C79" s="76"/>
      <c r="D79" s="76"/>
      <c r="E79" s="76"/>
      <c r="F79" s="76"/>
      <c r="G79" s="76"/>
      <c r="H79" s="76"/>
      <c r="I79" s="76"/>
      <c r="J79" s="76"/>
      <c r="K79" s="76"/>
    </row>
    <row r="80" spans="1:11" ht="15.75">
      <c r="A80" s="29" t="s">
        <v>23</v>
      </c>
      <c r="B80" s="29" t="s">
        <v>47</v>
      </c>
      <c r="C80" s="30" t="s">
        <v>1</v>
      </c>
      <c r="D80" s="31" t="s">
        <v>2</v>
      </c>
      <c r="E80" s="32" t="s">
        <v>3</v>
      </c>
      <c r="F80" s="33" t="s">
        <v>0</v>
      </c>
      <c r="G80" s="33" t="s">
        <v>4</v>
      </c>
      <c r="H80" s="33" t="s">
        <v>5</v>
      </c>
      <c r="I80" s="33" t="s">
        <v>6</v>
      </c>
      <c r="J80" s="33" t="s">
        <v>7</v>
      </c>
      <c r="K80" s="33" t="s">
        <v>8</v>
      </c>
    </row>
    <row r="81" spans="1:11" ht="39">
      <c r="A81" s="11">
        <v>1</v>
      </c>
      <c r="B81" s="11">
        <v>320587</v>
      </c>
      <c r="C81" s="12" t="s">
        <v>20</v>
      </c>
      <c r="D81" s="13" t="s">
        <v>153</v>
      </c>
      <c r="E81" s="13" t="s">
        <v>37</v>
      </c>
      <c r="F81" s="13" t="s">
        <v>154</v>
      </c>
      <c r="G81" s="14" t="s">
        <v>33</v>
      </c>
      <c r="H81" s="39">
        <v>1</v>
      </c>
      <c r="I81" s="17" t="s">
        <v>34</v>
      </c>
      <c r="J81" s="14">
        <v>194</v>
      </c>
      <c r="K81" s="15">
        <v>24</v>
      </c>
    </row>
    <row r="82" spans="1:11" ht="51.75">
      <c r="A82" s="11">
        <v>2</v>
      </c>
      <c r="B82" s="11">
        <v>68227590</v>
      </c>
      <c r="C82" s="12" t="s">
        <v>12</v>
      </c>
      <c r="D82" s="13" t="s">
        <v>155</v>
      </c>
      <c r="E82" s="11" t="s">
        <v>156</v>
      </c>
      <c r="F82" s="13" t="s">
        <v>143</v>
      </c>
      <c r="G82" s="14" t="s">
        <v>39</v>
      </c>
      <c r="H82" s="39">
        <v>7</v>
      </c>
      <c r="I82" s="17" t="s">
        <v>157</v>
      </c>
      <c r="J82" s="14">
        <v>199</v>
      </c>
      <c r="K82" s="15">
        <v>98</v>
      </c>
    </row>
    <row r="83" spans="1:11" ht="39">
      <c r="A83" s="24">
        <v>3</v>
      </c>
      <c r="B83" s="11">
        <v>2365685</v>
      </c>
      <c r="C83" s="12" t="s">
        <v>10</v>
      </c>
      <c r="D83" s="13" t="s">
        <v>158</v>
      </c>
      <c r="E83" s="11" t="s">
        <v>159</v>
      </c>
      <c r="F83" s="13" t="s">
        <v>160</v>
      </c>
      <c r="G83" s="14" t="s">
        <v>31</v>
      </c>
      <c r="H83" s="13" t="s">
        <v>48</v>
      </c>
      <c r="I83" s="17" t="s">
        <v>45</v>
      </c>
      <c r="J83" s="14">
        <v>199</v>
      </c>
      <c r="K83" s="15">
        <v>20</v>
      </c>
    </row>
    <row r="84" spans="1:11" ht="26.25">
      <c r="A84" s="11">
        <v>4</v>
      </c>
      <c r="B84" s="11">
        <v>17626773</v>
      </c>
      <c r="C84" s="12" t="s">
        <v>9</v>
      </c>
      <c r="D84" s="13" t="s">
        <v>162</v>
      </c>
      <c r="E84" s="11" t="s">
        <v>163</v>
      </c>
      <c r="F84" s="13" t="s">
        <v>160</v>
      </c>
      <c r="G84" s="14" t="s">
        <v>43</v>
      </c>
      <c r="H84" s="39">
        <v>1</v>
      </c>
      <c r="I84" s="17" t="s">
        <v>161</v>
      </c>
      <c r="J84" s="14">
        <v>291</v>
      </c>
      <c r="K84" s="15">
        <v>75</v>
      </c>
    </row>
    <row r="85" spans="1:11" ht="39">
      <c r="A85" s="24">
        <v>5</v>
      </c>
      <c r="B85" s="11">
        <v>90114566</v>
      </c>
      <c r="C85" s="12" t="s">
        <v>11</v>
      </c>
      <c r="D85" s="13" t="s">
        <v>164</v>
      </c>
      <c r="E85" s="11" t="s">
        <v>165</v>
      </c>
      <c r="F85" s="13" t="s">
        <v>166</v>
      </c>
      <c r="G85" s="14" t="s">
        <v>167</v>
      </c>
      <c r="H85" s="13" t="s">
        <v>42</v>
      </c>
      <c r="I85" s="17" t="s">
        <v>168</v>
      </c>
      <c r="J85" s="14">
        <v>262</v>
      </c>
      <c r="K85" s="15">
        <v>110</v>
      </c>
    </row>
    <row r="86" spans="1:11" ht="26.25">
      <c r="A86" s="24">
        <v>6</v>
      </c>
      <c r="B86" s="11">
        <v>5382076</v>
      </c>
      <c r="C86" s="12" t="s">
        <v>22</v>
      </c>
      <c r="D86" s="13" t="s">
        <v>169</v>
      </c>
      <c r="E86" s="11" t="s">
        <v>170</v>
      </c>
      <c r="F86" s="13" t="s">
        <v>166</v>
      </c>
      <c r="G86" s="14" t="s">
        <v>171</v>
      </c>
      <c r="H86" s="13" t="s">
        <v>42</v>
      </c>
      <c r="I86" s="17" t="s">
        <v>172</v>
      </c>
      <c r="J86" s="14">
        <v>267</v>
      </c>
      <c r="K86" s="15">
        <v>870</v>
      </c>
    </row>
    <row r="87" spans="1:11" ht="39">
      <c r="A87" s="24">
        <v>7</v>
      </c>
      <c r="B87" s="11">
        <v>12918415</v>
      </c>
      <c r="C87" s="12" t="s">
        <v>10</v>
      </c>
      <c r="D87" s="13" t="s">
        <v>173</v>
      </c>
      <c r="E87" s="11" t="s">
        <v>174</v>
      </c>
      <c r="F87" s="13" t="s">
        <v>175</v>
      </c>
      <c r="G87" s="14" t="s">
        <v>176</v>
      </c>
      <c r="H87" s="14">
        <v>1</v>
      </c>
      <c r="I87" s="17" t="s">
        <v>177</v>
      </c>
      <c r="J87" s="14">
        <v>165</v>
      </c>
      <c r="K87" s="15">
        <v>600</v>
      </c>
    </row>
    <row r="88" spans="1:11" ht="23.25">
      <c r="A88" s="77" t="s">
        <v>30</v>
      </c>
      <c r="B88" s="77"/>
      <c r="C88" s="77"/>
      <c r="D88" s="77"/>
      <c r="E88" s="77"/>
      <c r="F88" s="77"/>
      <c r="G88" s="77"/>
      <c r="H88" s="77"/>
      <c r="I88" s="77"/>
      <c r="J88" s="77"/>
      <c r="K88" s="21">
        <f>SUM(K81:K87)</f>
        <v>1797</v>
      </c>
    </row>
    <row r="89" spans="1:11" ht="23.25">
      <c r="A89" s="66" t="s">
        <v>232</v>
      </c>
      <c r="B89" s="67"/>
      <c r="C89" s="67"/>
      <c r="D89" s="67"/>
      <c r="E89" s="67"/>
      <c r="F89" s="67"/>
      <c r="G89" s="67"/>
      <c r="H89" s="67"/>
      <c r="I89" s="67"/>
      <c r="J89" s="36"/>
      <c r="K89" s="37"/>
    </row>
    <row r="90" spans="1:11" ht="23.25">
      <c r="A90" s="53"/>
      <c r="B90" s="53"/>
      <c r="C90" s="53"/>
      <c r="D90" s="53"/>
      <c r="E90" s="53"/>
      <c r="F90" s="53"/>
      <c r="G90" s="53"/>
      <c r="H90" s="53"/>
      <c r="I90" s="53"/>
      <c r="J90" s="36"/>
      <c r="K90" s="37"/>
    </row>
    <row r="91" spans="1:11" ht="22.5">
      <c r="A91" s="64"/>
      <c r="B91" s="68" t="s">
        <v>24</v>
      </c>
      <c r="C91" s="68"/>
      <c r="D91" s="68"/>
      <c r="E91" s="68"/>
      <c r="F91" s="64"/>
      <c r="G91" s="64"/>
      <c r="H91" s="64"/>
      <c r="I91" s="18"/>
      <c r="J91" s="64"/>
      <c r="K91" s="9"/>
    </row>
    <row r="92" spans="1:11" ht="22.5">
      <c r="A92" s="64"/>
      <c r="B92" s="72" t="s">
        <v>25</v>
      </c>
      <c r="C92" s="72"/>
      <c r="D92" s="72"/>
      <c r="E92" s="26">
        <v>120</v>
      </c>
      <c r="F92" s="64"/>
      <c r="G92" s="64"/>
      <c r="H92" s="64"/>
      <c r="I92" s="18"/>
      <c r="J92" s="64"/>
      <c r="K92" s="9"/>
    </row>
    <row r="93" spans="1:11" ht="37.5" customHeight="1">
      <c r="A93" s="64"/>
      <c r="B93" s="73" t="s">
        <v>29</v>
      </c>
      <c r="C93" s="73"/>
      <c r="D93" s="73"/>
      <c r="E93" s="27">
        <v>2700.05</v>
      </c>
      <c r="F93" s="64"/>
      <c r="G93" s="64"/>
      <c r="H93" s="64"/>
      <c r="I93" s="42"/>
      <c r="J93" s="64"/>
      <c r="K93" s="9"/>
    </row>
    <row r="94" spans="1:11" ht="22.5">
      <c r="A94" s="64"/>
      <c r="B94" s="72" t="s">
        <v>28</v>
      </c>
      <c r="C94" s="72"/>
      <c r="D94" s="72"/>
      <c r="E94" s="27">
        <v>1797</v>
      </c>
      <c r="F94" s="64"/>
      <c r="G94" s="64"/>
      <c r="H94" s="64"/>
      <c r="I94" s="18"/>
      <c r="J94" s="64"/>
      <c r="K94" s="9"/>
    </row>
    <row r="95" spans="1:11" ht="22.5">
      <c r="A95" s="64"/>
      <c r="B95" s="72" t="s">
        <v>26</v>
      </c>
      <c r="C95" s="72"/>
      <c r="D95" s="72"/>
      <c r="E95" s="26">
        <v>10382.950000000001</v>
      </c>
      <c r="F95" s="64"/>
      <c r="G95" s="64"/>
      <c r="H95" s="64"/>
      <c r="I95" s="18"/>
      <c r="J95" s="64"/>
      <c r="K95" s="9"/>
    </row>
    <row r="96" spans="1:11" ht="29.25" customHeight="1">
      <c r="A96" s="64"/>
      <c r="B96" s="68" t="s">
        <v>27</v>
      </c>
      <c r="C96" s="68"/>
      <c r="D96" s="68"/>
      <c r="E96" s="28">
        <f>SUM(E92:E95)</f>
        <v>15000</v>
      </c>
      <c r="F96" s="80"/>
      <c r="G96" s="81"/>
      <c r="H96" s="64"/>
      <c r="I96" s="51"/>
      <c r="J96" s="51"/>
      <c r="K96" s="9"/>
    </row>
    <row r="97" spans="1:11" ht="22.5">
      <c r="A97" s="64"/>
      <c r="B97" s="65"/>
      <c r="C97" s="65"/>
      <c r="D97" s="65"/>
      <c r="E97" s="48"/>
      <c r="F97" s="35" t="s">
        <v>178</v>
      </c>
      <c r="G97" s="7"/>
      <c r="H97" s="7"/>
      <c r="I97" s="69" t="s">
        <v>179</v>
      </c>
      <c r="J97" s="69"/>
      <c r="K97" s="69"/>
    </row>
    <row r="98" spans="1:11" ht="22.5">
      <c r="A98" s="64"/>
      <c r="B98" s="64"/>
      <c r="C98" s="71" t="s">
        <v>180</v>
      </c>
      <c r="D98" s="71"/>
      <c r="E98" s="71"/>
      <c r="F98" s="71"/>
      <c r="G98" s="71"/>
      <c r="H98" s="2"/>
      <c r="I98" s="46" t="s">
        <v>229</v>
      </c>
      <c r="J98" s="46"/>
      <c r="K98" s="46"/>
    </row>
    <row r="102" spans="1:11" ht="23.25">
      <c r="I102" s="25" t="s">
        <v>0</v>
      </c>
      <c r="J102" s="82"/>
      <c r="K102" s="82"/>
    </row>
    <row r="103" spans="1:11" ht="23.25">
      <c r="A103" s="3"/>
      <c r="B103" s="3"/>
      <c r="C103" s="23"/>
      <c r="D103" s="23"/>
      <c r="E103" s="23"/>
      <c r="F103" s="4"/>
      <c r="G103" s="5"/>
      <c r="H103" s="6"/>
      <c r="I103" s="45">
        <v>45912</v>
      </c>
      <c r="J103" s="74"/>
      <c r="K103" s="74"/>
    </row>
    <row r="104" spans="1:11" ht="23.25">
      <c r="A104" s="3"/>
      <c r="B104" s="75" t="s">
        <v>181</v>
      </c>
      <c r="C104" s="75"/>
      <c r="D104" s="75"/>
      <c r="E104" s="75"/>
      <c r="F104" s="75"/>
      <c r="G104" s="75"/>
      <c r="H104" s="75"/>
      <c r="I104" s="75"/>
      <c r="J104" s="75"/>
      <c r="K104" s="75"/>
    </row>
    <row r="105" spans="1:11" ht="18.75">
      <c r="A105" s="76"/>
      <c r="B105" s="76"/>
      <c r="C105" s="76"/>
      <c r="D105" s="76"/>
      <c r="E105" s="76"/>
      <c r="F105" s="76"/>
      <c r="G105" s="76"/>
      <c r="H105" s="76"/>
      <c r="I105" s="76"/>
      <c r="J105" s="76"/>
      <c r="K105" s="76"/>
    </row>
    <row r="106" spans="1:11" ht="15.75">
      <c r="A106" s="29" t="s">
        <v>23</v>
      </c>
      <c r="B106" s="29" t="s">
        <v>47</v>
      </c>
      <c r="C106" s="30" t="s">
        <v>1</v>
      </c>
      <c r="D106" s="31" t="s">
        <v>2</v>
      </c>
      <c r="E106" s="32" t="s">
        <v>3</v>
      </c>
      <c r="F106" s="33" t="s">
        <v>0</v>
      </c>
      <c r="G106" s="33" t="s">
        <v>4</v>
      </c>
      <c r="H106" s="33" t="s">
        <v>5</v>
      </c>
      <c r="I106" s="33" t="s">
        <v>6</v>
      </c>
      <c r="J106" s="33" t="s">
        <v>7</v>
      </c>
      <c r="K106" s="33" t="s">
        <v>8</v>
      </c>
    </row>
    <row r="107" spans="1:11" ht="26.25">
      <c r="A107" s="11">
        <v>1</v>
      </c>
      <c r="B107" s="11">
        <v>25917579</v>
      </c>
      <c r="C107" s="12" t="s">
        <v>9</v>
      </c>
      <c r="D107" s="13" t="s">
        <v>182</v>
      </c>
      <c r="E107" s="13" t="s">
        <v>183</v>
      </c>
      <c r="F107" s="13" t="s">
        <v>184</v>
      </c>
      <c r="G107" s="14" t="s">
        <v>16</v>
      </c>
      <c r="H107" s="39">
        <v>3</v>
      </c>
      <c r="I107" s="17" t="s">
        <v>185</v>
      </c>
      <c r="J107" s="14">
        <v>269</v>
      </c>
      <c r="K107" s="15">
        <v>120</v>
      </c>
    </row>
    <row r="108" spans="1:11" ht="39">
      <c r="A108" s="11">
        <v>2</v>
      </c>
      <c r="B108" s="11">
        <v>2365685</v>
      </c>
      <c r="C108" s="12" t="s">
        <v>22</v>
      </c>
      <c r="D108" s="13" t="s">
        <v>186</v>
      </c>
      <c r="E108" s="11">
        <v>97730829</v>
      </c>
      <c r="F108" s="13" t="s">
        <v>184</v>
      </c>
      <c r="G108" s="14" t="s">
        <v>31</v>
      </c>
      <c r="H108" s="39">
        <v>2</v>
      </c>
      <c r="I108" s="17" t="s">
        <v>53</v>
      </c>
      <c r="J108" s="14">
        <v>199</v>
      </c>
      <c r="K108" s="15">
        <v>20</v>
      </c>
    </row>
    <row r="109" spans="1:11" ht="38.25" customHeight="1">
      <c r="A109" s="24">
        <v>3</v>
      </c>
      <c r="B109" s="11">
        <v>44247842</v>
      </c>
      <c r="C109" s="12" t="s">
        <v>10</v>
      </c>
      <c r="D109" s="13" t="s">
        <v>187</v>
      </c>
      <c r="E109" s="11" t="s">
        <v>188</v>
      </c>
      <c r="F109" s="13" t="s">
        <v>189</v>
      </c>
      <c r="G109" s="14" t="s">
        <v>190</v>
      </c>
      <c r="H109" s="13" t="s">
        <v>42</v>
      </c>
      <c r="I109" s="17" t="s">
        <v>191</v>
      </c>
      <c r="J109" s="14">
        <v>239</v>
      </c>
      <c r="K109" s="15">
        <v>825</v>
      </c>
    </row>
    <row r="110" spans="1:11" ht="39">
      <c r="A110" s="11">
        <v>4</v>
      </c>
      <c r="B110" s="11">
        <v>62260510</v>
      </c>
      <c r="C110" s="12" t="s">
        <v>11</v>
      </c>
      <c r="D110" s="13" t="s">
        <v>192</v>
      </c>
      <c r="E110" s="11" t="s">
        <v>193</v>
      </c>
      <c r="F110" s="13" t="s">
        <v>194</v>
      </c>
      <c r="G110" s="14" t="s">
        <v>17</v>
      </c>
      <c r="H110" s="39">
        <v>1</v>
      </c>
      <c r="I110" s="17" t="s">
        <v>195</v>
      </c>
      <c r="J110" s="14">
        <v>262</v>
      </c>
      <c r="K110" s="15">
        <v>110</v>
      </c>
    </row>
    <row r="111" spans="1:11" ht="30.75" customHeight="1">
      <c r="A111" s="11">
        <v>5</v>
      </c>
      <c r="B111" s="11" t="s">
        <v>38</v>
      </c>
      <c r="C111" s="12" t="s">
        <v>22</v>
      </c>
      <c r="D111" s="13" t="s">
        <v>199</v>
      </c>
      <c r="E111" s="11" t="s">
        <v>200</v>
      </c>
      <c r="F111" s="13" t="s">
        <v>201</v>
      </c>
      <c r="G111" s="14" t="s">
        <v>52</v>
      </c>
      <c r="H111" s="39">
        <v>1</v>
      </c>
      <c r="I111" s="52" t="s">
        <v>202</v>
      </c>
      <c r="J111" s="14">
        <v>291</v>
      </c>
      <c r="K111" s="15">
        <v>50</v>
      </c>
    </row>
    <row r="112" spans="1:11" ht="38.25">
      <c r="A112" s="24">
        <v>6</v>
      </c>
      <c r="B112" s="11">
        <v>1696386</v>
      </c>
      <c r="C112" s="12" t="s">
        <v>9</v>
      </c>
      <c r="D112" s="13" t="s">
        <v>196</v>
      </c>
      <c r="E112" s="11" t="s">
        <v>197</v>
      </c>
      <c r="F112" s="13" t="s">
        <v>189</v>
      </c>
      <c r="G112" s="14" t="s">
        <v>198</v>
      </c>
      <c r="H112" s="13" t="s">
        <v>42</v>
      </c>
      <c r="I112" s="52" t="s">
        <v>203</v>
      </c>
      <c r="J112" s="14">
        <v>199</v>
      </c>
      <c r="K112" s="15">
        <v>20</v>
      </c>
    </row>
    <row r="113" spans="1:11" ht="28.5" customHeight="1">
      <c r="A113" s="24">
        <v>7</v>
      </c>
      <c r="B113" s="11">
        <v>1536230</v>
      </c>
      <c r="C113" s="12" t="s">
        <v>10</v>
      </c>
      <c r="D113" s="13" t="s">
        <v>204</v>
      </c>
      <c r="E113" s="11" t="s">
        <v>205</v>
      </c>
      <c r="F113" s="13" t="s">
        <v>189</v>
      </c>
      <c r="G113" s="14" t="s">
        <v>206</v>
      </c>
      <c r="H113" s="13" t="s">
        <v>42</v>
      </c>
      <c r="I113" s="17" t="s">
        <v>207</v>
      </c>
      <c r="J113" s="14">
        <v>298</v>
      </c>
      <c r="K113" s="15">
        <v>670.62</v>
      </c>
    </row>
    <row r="114" spans="1:11" ht="39">
      <c r="A114" s="24">
        <v>8</v>
      </c>
      <c r="B114" s="11">
        <v>1536230</v>
      </c>
      <c r="C114" s="12" t="s">
        <v>10</v>
      </c>
      <c r="D114" s="13" t="s">
        <v>204</v>
      </c>
      <c r="E114" s="11" t="s">
        <v>205</v>
      </c>
      <c r="F114" s="13" t="s">
        <v>189</v>
      </c>
      <c r="G114" s="14" t="s">
        <v>206</v>
      </c>
      <c r="H114" s="13" t="s">
        <v>48</v>
      </c>
      <c r="I114" s="17" t="s">
        <v>208</v>
      </c>
      <c r="J114" s="14">
        <v>199</v>
      </c>
      <c r="K114" s="15">
        <v>137.19999999999999</v>
      </c>
    </row>
    <row r="115" spans="1:11" ht="39">
      <c r="A115" s="24">
        <v>9</v>
      </c>
      <c r="B115" s="11">
        <v>11854871</v>
      </c>
      <c r="C115" s="12" t="s">
        <v>11</v>
      </c>
      <c r="D115" s="13" t="s">
        <v>210</v>
      </c>
      <c r="E115" s="11" t="s">
        <v>209</v>
      </c>
      <c r="F115" s="13" t="s">
        <v>211</v>
      </c>
      <c r="G115" s="14" t="s">
        <v>212</v>
      </c>
      <c r="H115" s="13" t="s">
        <v>42</v>
      </c>
      <c r="I115" s="17" t="s">
        <v>226</v>
      </c>
      <c r="J115" s="14">
        <v>262</v>
      </c>
      <c r="K115" s="15">
        <v>110</v>
      </c>
    </row>
    <row r="116" spans="1:11" ht="26.25" customHeight="1">
      <c r="A116" s="24">
        <v>10</v>
      </c>
      <c r="B116" s="11">
        <v>7378106</v>
      </c>
      <c r="C116" s="12" t="s">
        <v>10</v>
      </c>
      <c r="D116" s="13" t="s">
        <v>213</v>
      </c>
      <c r="E116" s="11" t="s">
        <v>214</v>
      </c>
      <c r="F116" s="13" t="s">
        <v>211</v>
      </c>
      <c r="G116" s="14" t="s">
        <v>36</v>
      </c>
      <c r="H116" s="13" t="s">
        <v>44</v>
      </c>
      <c r="I116" s="17" t="s">
        <v>217</v>
      </c>
      <c r="J116" s="14">
        <v>268</v>
      </c>
      <c r="K116" s="15">
        <v>250</v>
      </c>
    </row>
    <row r="117" spans="1:11" ht="26.25">
      <c r="A117" s="24">
        <v>11</v>
      </c>
      <c r="B117" s="11">
        <v>7378106</v>
      </c>
      <c r="C117" s="12" t="s">
        <v>10</v>
      </c>
      <c r="D117" s="13" t="s">
        <v>213</v>
      </c>
      <c r="E117" s="11" t="s">
        <v>214</v>
      </c>
      <c r="F117" s="13" t="s">
        <v>211</v>
      </c>
      <c r="G117" s="14" t="s">
        <v>36</v>
      </c>
      <c r="H117" s="13" t="s">
        <v>42</v>
      </c>
      <c r="I117" s="17" t="s">
        <v>227</v>
      </c>
      <c r="J117" s="14">
        <v>243</v>
      </c>
      <c r="K117" s="15">
        <v>21.75</v>
      </c>
    </row>
    <row r="118" spans="1:11" ht="26.25">
      <c r="A118" s="24">
        <v>12</v>
      </c>
      <c r="B118" s="11">
        <v>7378106</v>
      </c>
      <c r="C118" s="12" t="s">
        <v>10</v>
      </c>
      <c r="D118" s="13" t="s">
        <v>213</v>
      </c>
      <c r="E118" s="11" t="s">
        <v>214</v>
      </c>
      <c r="F118" s="13" t="s">
        <v>211</v>
      </c>
      <c r="G118" s="14" t="s">
        <v>36</v>
      </c>
      <c r="H118" s="13" t="s">
        <v>215</v>
      </c>
      <c r="I118" s="17" t="s">
        <v>218</v>
      </c>
      <c r="J118" s="14">
        <v>299</v>
      </c>
      <c r="K118" s="15">
        <v>134.4</v>
      </c>
    </row>
    <row r="119" spans="1:11" ht="26.25">
      <c r="A119" s="24">
        <v>13</v>
      </c>
      <c r="B119" s="11">
        <v>7378106</v>
      </c>
      <c r="C119" s="12" t="s">
        <v>10</v>
      </c>
      <c r="D119" s="13" t="s">
        <v>213</v>
      </c>
      <c r="E119" s="11" t="s">
        <v>214</v>
      </c>
      <c r="F119" s="13" t="s">
        <v>211</v>
      </c>
      <c r="G119" s="14" t="s">
        <v>36</v>
      </c>
      <c r="H119" s="13" t="s">
        <v>216</v>
      </c>
      <c r="I119" s="17" t="s">
        <v>221</v>
      </c>
      <c r="J119" s="14">
        <v>268</v>
      </c>
      <c r="K119" s="15">
        <v>116</v>
      </c>
    </row>
    <row r="120" spans="1:11" ht="26.25">
      <c r="A120" s="24">
        <v>14</v>
      </c>
      <c r="B120" s="11">
        <v>7378106</v>
      </c>
      <c r="C120" s="12" t="s">
        <v>10</v>
      </c>
      <c r="D120" s="13" t="s">
        <v>213</v>
      </c>
      <c r="E120" s="11" t="s">
        <v>214</v>
      </c>
      <c r="F120" s="13" t="s">
        <v>211</v>
      </c>
      <c r="G120" s="14" t="s">
        <v>36</v>
      </c>
      <c r="H120" s="13" t="s">
        <v>216</v>
      </c>
      <c r="I120" s="17" t="s">
        <v>219</v>
      </c>
      <c r="J120" s="14">
        <v>268</v>
      </c>
      <c r="K120" s="15">
        <v>116</v>
      </c>
    </row>
    <row r="121" spans="1:11" ht="26.25">
      <c r="A121" s="24">
        <v>15</v>
      </c>
      <c r="B121" s="11">
        <v>7378106</v>
      </c>
      <c r="C121" s="12" t="s">
        <v>10</v>
      </c>
      <c r="D121" s="13" t="s">
        <v>213</v>
      </c>
      <c r="E121" s="11" t="s">
        <v>214</v>
      </c>
      <c r="F121" s="13" t="s">
        <v>211</v>
      </c>
      <c r="G121" s="14" t="s">
        <v>36</v>
      </c>
      <c r="H121" s="13" t="s">
        <v>44</v>
      </c>
      <c r="I121" s="17" t="s">
        <v>220</v>
      </c>
      <c r="J121" s="14">
        <v>299</v>
      </c>
      <c r="K121" s="15">
        <v>76</v>
      </c>
    </row>
    <row r="122" spans="1:11" ht="26.25">
      <c r="A122" s="24">
        <v>16</v>
      </c>
      <c r="B122" s="11">
        <v>2839113</v>
      </c>
      <c r="C122" s="12" t="s">
        <v>11</v>
      </c>
      <c r="D122" s="13" t="s">
        <v>222</v>
      </c>
      <c r="E122" s="11" t="s">
        <v>223</v>
      </c>
      <c r="F122" s="13" t="s">
        <v>224</v>
      </c>
      <c r="G122" s="14" t="s">
        <v>50</v>
      </c>
      <c r="H122" s="13" t="s">
        <v>42</v>
      </c>
      <c r="I122" s="17" t="s">
        <v>225</v>
      </c>
      <c r="J122" s="14">
        <v>262</v>
      </c>
      <c r="K122" s="15">
        <v>110</v>
      </c>
    </row>
    <row r="123" spans="1:11" ht="23.25">
      <c r="A123" s="77" t="s">
        <v>237</v>
      </c>
      <c r="B123" s="77"/>
      <c r="C123" s="77"/>
      <c r="D123" s="77"/>
      <c r="E123" s="77"/>
      <c r="F123" s="77"/>
      <c r="G123" s="77"/>
      <c r="H123" s="77"/>
      <c r="I123" s="77"/>
      <c r="J123" s="77"/>
      <c r="K123" s="21">
        <f>SUM(K107:K122)</f>
        <v>2886.97</v>
      </c>
    </row>
    <row r="124" spans="1:11" ht="23.25">
      <c r="A124" s="78" t="s">
        <v>233</v>
      </c>
      <c r="B124" s="79"/>
      <c r="C124" s="79"/>
      <c r="D124" s="79"/>
      <c r="E124" s="79"/>
      <c r="F124" s="79"/>
      <c r="G124" s="79"/>
      <c r="H124" s="79"/>
      <c r="I124" s="79"/>
      <c r="J124" s="36"/>
      <c r="K124" s="37"/>
    </row>
    <row r="125" spans="1:11" ht="23.25">
      <c r="A125" s="36"/>
      <c r="B125" s="36"/>
      <c r="C125" s="36"/>
      <c r="D125" s="36"/>
      <c r="E125" s="36"/>
      <c r="F125" s="36"/>
      <c r="G125" s="54"/>
      <c r="H125" s="36"/>
      <c r="I125" s="54"/>
      <c r="J125" s="36"/>
      <c r="K125" s="37"/>
    </row>
    <row r="126" spans="1:11" ht="23.25">
      <c r="A126" s="53"/>
      <c r="B126" s="53"/>
      <c r="C126" s="53"/>
      <c r="D126" s="53"/>
      <c r="E126" s="53"/>
      <c r="F126" s="53"/>
      <c r="G126" s="53"/>
      <c r="H126" s="53"/>
      <c r="I126" s="53"/>
      <c r="J126" s="36"/>
      <c r="K126" s="37"/>
    </row>
    <row r="127" spans="1:11" ht="22.5">
      <c r="A127" s="64"/>
      <c r="B127" s="68" t="s">
        <v>24</v>
      </c>
      <c r="C127" s="68"/>
      <c r="D127" s="68"/>
      <c r="E127" s="68"/>
      <c r="F127" s="64"/>
      <c r="G127" s="64"/>
      <c r="H127" s="64"/>
      <c r="I127" s="18"/>
      <c r="J127" s="64"/>
      <c r="K127" s="9"/>
    </row>
    <row r="128" spans="1:11" ht="22.5">
      <c r="A128" s="64"/>
      <c r="B128" s="72" t="s">
        <v>25</v>
      </c>
      <c r="C128" s="72"/>
      <c r="D128" s="72"/>
      <c r="E128" s="26">
        <v>489.4</v>
      </c>
      <c r="F128" s="64"/>
      <c r="G128" s="64"/>
      <c r="H128" s="64"/>
      <c r="I128" s="18"/>
      <c r="J128" s="64"/>
      <c r="K128" s="9"/>
    </row>
    <row r="129" spans="1:11" ht="30" customHeight="1">
      <c r="A129" s="64"/>
      <c r="B129" s="73" t="s">
        <v>29</v>
      </c>
      <c r="C129" s="73"/>
      <c r="D129" s="73"/>
      <c r="E129" s="27">
        <v>1797</v>
      </c>
      <c r="F129" s="64"/>
      <c r="G129" s="64"/>
      <c r="H129" s="64"/>
      <c r="I129" s="42"/>
      <c r="J129" s="64"/>
      <c r="K129" s="9"/>
    </row>
    <row r="130" spans="1:11" ht="22.5">
      <c r="A130" s="64"/>
      <c r="B130" s="72" t="s">
        <v>28</v>
      </c>
      <c r="C130" s="72"/>
      <c r="D130" s="72"/>
      <c r="E130" s="27">
        <v>2886.97</v>
      </c>
      <c r="F130" s="64"/>
      <c r="G130" s="64"/>
      <c r="H130" s="64"/>
      <c r="I130" s="18"/>
      <c r="J130" s="64"/>
      <c r="K130" s="9"/>
    </row>
    <row r="131" spans="1:11" ht="22.5">
      <c r="A131" s="64"/>
      <c r="B131" s="72" t="s">
        <v>26</v>
      </c>
      <c r="C131" s="72"/>
      <c r="D131" s="72"/>
      <c r="E131" s="26">
        <v>9826.6299999999992</v>
      </c>
      <c r="F131" s="64"/>
      <c r="G131" s="64"/>
      <c r="H131" s="64"/>
      <c r="I131" s="18"/>
      <c r="J131" s="64"/>
      <c r="K131" s="9"/>
    </row>
    <row r="132" spans="1:11" ht="18.75" customHeight="1">
      <c r="A132" s="64"/>
      <c r="B132" s="68" t="s">
        <v>27</v>
      </c>
      <c r="C132" s="68"/>
      <c r="D132" s="68"/>
      <c r="E132" s="28">
        <f>SUM(E128:E131)</f>
        <v>15000</v>
      </c>
      <c r="F132" s="49" t="s">
        <v>109</v>
      </c>
      <c r="G132" s="50"/>
      <c r="H132" s="64"/>
      <c r="I132" s="51"/>
      <c r="J132" s="51"/>
      <c r="K132" s="9"/>
    </row>
    <row r="133" spans="1:11" ht="22.5">
      <c r="A133" s="64"/>
      <c r="B133" s="65"/>
      <c r="C133" s="65"/>
      <c r="D133" s="65"/>
      <c r="E133" s="48"/>
      <c r="F133" s="35" t="s">
        <v>178</v>
      </c>
      <c r="G133" s="7"/>
      <c r="H133" s="7"/>
      <c r="I133" s="69" t="s">
        <v>179</v>
      </c>
      <c r="J133" s="70"/>
      <c r="K133" s="70"/>
    </row>
    <row r="134" spans="1:11" ht="22.5">
      <c r="A134" s="64"/>
      <c r="B134" s="64"/>
      <c r="C134" s="71" t="s">
        <v>180</v>
      </c>
      <c r="D134" s="71"/>
      <c r="E134" s="71"/>
      <c r="F134" s="71"/>
      <c r="G134" s="71"/>
      <c r="H134" s="2"/>
      <c r="I134" s="46" t="s">
        <v>228</v>
      </c>
      <c r="J134" s="46"/>
      <c r="K134" s="46"/>
    </row>
  </sheetData>
  <mergeCells count="58">
    <mergeCell ref="C38:G38"/>
    <mergeCell ref="F37:G37"/>
    <mergeCell ref="I37:J37"/>
    <mergeCell ref="B32:E32"/>
    <mergeCell ref="J5:K5"/>
    <mergeCell ref="J6:K6"/>
    <mergeCell ref="B7:K7"/>
    <mergeCell ref="A8:K8"/>
    <mergeCell ref="A29:J29"/>
    <mergeCell ref="B33:D33"/>
    <mergeCell ref="B34:D34"/>
    <mergeCell ref="B35:D35"/>
    <mergeCell ref="B36:D36"/>
    <mergeCell ref="B37:D37"/>
    <mergeCell ref="A30:I30"/>
    <mergeCell ref="J41:K41"/>
    <mergeCell ref="J42:K42"/>
    <mergeCell ref="B43:K43"/>
    <mergeCell ref="A44:K44"/>
    <mergeCell ref="A63:J63"/>
    <mergeCell ref="A64:I64"/>
    <mergeCell ref="B66:E66"/>
    <mergeCell ref="B67:D67"/>
    <mergeCell ref="B68:D68"/>
    <mergeCell ref="B69:D69"/>
    <mergeCell ref="B70:D70"/>
    <mergeCell ref="B71:D71"/>
    <mergeCell ref="F71:G71"/>
    <mergeCell ref="I71:J71"/>
    <mergeCell ref="C72:G72"/>
    <mergeCell ref="J76:K76"/>
    <mergeCell ref="J77:K77"/>
    <mergeCell ref="B78:K78"/>
    <mergeCell ref="A79:K79"/>
    <mergeCell ref="A88:J88"/>
    <mergeCell ref="B91:E91"/>
    <mergeCell ref="B92:D92"/>
    <mergeCell ref="B93:D93"/>
    <mergeCell ref="B94:D94"/>
    <mergeCell ref="B95:D95"/>
    <mergeCell ref="B96:D96"/>
    <mergeCell ref="I97:K97"/>
    <mergeCell ref="C98:G98"/>
    <mergeCell ref="F96:G96"/>
    <mergeCell ref="J102:K102"/>
    <mergeCell ref="J103:K103"/>
    <mergeCell ref="B104:K104"/>
    <mergeCell ref="A105:K105"/>
    <mergeCell ref="A123:J123"/>
    <mergeCell ref="A124:I124"/>
    <mergeCell ref="B132:D132"/>
    <mergeCell ref="I133:K133"/>
    <mergeCell ref="C134:G134"/>
    <mergeCell ref="B127:E127"/>
    <mergeCell ref="B128:D128"/>
    <mergeCell ref="B129:D129"/>
    <mergeCell ref="B130:D130"/>
    <mergeCell ref="B131:D131"/>
  </mergeCells>
  <printOptions horizontalCentered="1"/>
  <pageMargins left="0.7" right="0.7" top="0.75" bottom="0.75" header="0.3" footer="0.3"/>
  <pageSetup paperSize="14" scale="59" fitToHeight="0" orientation="landscape" r:id="rId1"/>
  <rowBreaks count="1" manualBreakCount="1">
    <brk id="19"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LIQUIDACIÓNES 26, 27, 28, 29</vt:lpstr>
      <vt:lpstr>'LIQUIDACIÓNES 26, 27, 28, 29'!Área_de_impresión</vt:lpstr>
      <vt:lpstr>'LIQUIDACIÓNES 26, 27, 28, 29'!Títulos_a_imprimir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Helen Yexeni González López</dc:creator>
  <cp:lastModifiedBy>Helen Yexeni González López</cp:lastModifiedBy>
  <cp:lastPrinted>2025-10-03T14:05:18Z</cp:lastPrinted>
  <dcterms:created xsi:type="dcterms:W3CDTF">2025-01-20T20:16:57Z</dcterms:created>
  <dcterms:modified xsi:type="dcterms:W3CDTF">2025-10-03T14:43:48Z</dcterms:modified>
</cp:coreProperties>
</file>